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202300"/>
  <mc:AlternateContent xmlns:mc="http://schemas.openxmlformats.org/markup-compatibility/2006">
    <mc:Choice Requires="x15">
      <x15ac:absPath xmlns:x15ac="http://schemas.microsoft.com/office/spreadsheetml/2010/11/ac" url="X:\MANIFESTAZIONI\FF-25-024 MEETING25\Expo\"/>
    </mc:Choice>
  </mc:AlternateContent>
  <xr:revisionPtr revIDLastSave="0" documentId="13_ncr:1_{16713018-2E6F-42B0-BB7A-88E91D913436}" xr6:coauthVersionLast="47" xr6:coauthVersionMax="47" xr10:uidLastSave="{00000000-0000-0000-0000-000000000000}"/>
  <bookViews>
    <workbookView xWindow="-120" yWindow="-120" windowWidth="29040" windowHeight="15720" xr2:uid="{A9866246-CE3D-4F91-A3B5-5404BD7218DE}"/>
  </bookViews>
  <sheets>
    <sheet name="INTESTAZIONE" sheetId="1" r:id="rId1"/>
    <sheet name="ARREDI" sheetId="5" r:id="rId2"/>
    <sheet name="FIORI E PIANTE" sheetId="4" r:id="rId3"/>
    <sheet name="ALLACCI IDRICI" sheetId="2" r:id="rId4"/>
    <sheet name="ENERGIA ELETTRICA" sheetId="3" r:id="rId5"/>
    <sheet name="SICUREZZA" sheetId="6" r:id="rId6"/>
    <sheet name="PULIZIE" sheetId="7" r:id="rId7"/>
    <sheet name="TECNOLOGIE E INTERNET" sheetId="8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3" i="8" l="1"/>
  <c r="D20" i="3"/>
  <c r="C38" i="1" s="1"/>
  <c r="D21" i="5"/>
  <c r="D14" i="4"/>
  <c r="D5" i="2"/>
  <c r="D10" i="5"/>
  <c r="D4" i="3"/>
  <c r="D5" i="3"/>
  <c r="D6" i="3"/>
  <c r="D7" i="3"/>
  <c r="D8" i="3"/>
  <c r="D9" i="3"/>
  <c r="D10" i="3"/>
  <c r="D11" i="3"/>
  <c r="D12" i="3"/>
  <c r="D13" i="3"/>
  <c r="D14" i="3"/>
  <c r="D15" i="3"/>
  <c r="D16" i="3"/>
  <c r="D17" i="3"/>
  <c r="D18" i="3"/>
  <c r="D19" i="3"/>
  <c r="D3" i="3"/>
  <c r="D12" i="8"/>
  <c r="D11" i="8"/>
  <c r="D4" i="8"/>
  <c r="D5" i="8"/>
  <c r="D6" i="8"/>
  <c r="D7" i="8"/>
  <c r="D8" i="8"/>
  <c r="D9" i="8"/>
  <c r="D10" i="8"/>
  <c r="D3" i="8"/>
  <c r="D3" i="7" l="1"/>
  <c r="D4" i="7" s="1"/>
  <c r="D3" i="6"/>
  <c r="D4" i="6" s="1"/>
  <c r="D4" i="2"/>
  <c r="D3" i="2"/>
  <c r="D4" i="4"/>
  <c r="D5" i="4"/>
  <c r="D6" i="4"/>
  <c r="D7" i="4"/>
  <c r="D8" i="4"/>
  <c r="D9" i="4"/>
  <c r="D10" i="4"/>
  <c r="D11" i="4"/>
  <c r="D12" i="4"/>
  <c r="D13" i="4"/>
  <c r="D3" i="4"/>
  <c r="D4" i="5" l="1"/>
  <c r="D5" i="5"/>
  <c r="D6" i="5"/>
  <c r="D7" i="5"/>
  <c r="D8" i="5"/>
  <c r="D9" i="5"/>
  <c r="D11" i="5"/>
  <c r="D12" i="5"/>
  <c r="D13" i="5"/>
  <c r="D14" i="5"/>
  <c r="D15" i="5"/>
  <c r="D16" i="5"/>
  <c r="D17" i="5"/>
  <c r="D18" i="5"/>
  <c r="D19" i="5"/>
  <c r="D20" i="5"/>
  <c r="D3" i="5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</futureMetadata>
  <valueMetadata count="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</valueMetadata>
</metadata>
</file>

<file path=xl/sharedStrings.xml><?xml version="1.0" encoding="utf-8"?>
<sst xmlns="http://schemas.openxmlformats.org/spreadsheetml/2006/main" count="138" uniqueCount="102">
  <si>
    <t xml:space="preserve">REGOLAMENTO TECNICO </t>
  </si>
  <si>
    <t>GUIDA PER L'ESPOSITORE</t>
  </si>
  <si>
    <t>DATI SOCIETARI DELLA DITTA ESPOSITRICE</t>
  </si>
  <si>
    <t>Persona da contattare</t>
  </si>
  <si>
    <t>Ragione sociale</t>
  </si>
  <si>
    <t xml:space="preserve">Indirizzo </t>
  </si>
  <si>
    <t>CAP</t>
  </si>
  <si>
    <t>Località</t>
  </si>
  <si>
    <t>Provincia</t>
  </si>
  <si>
    <t>Telefono</t>
  </si>
  <si>
    <t>E-mail</t>
  </si>
  <si>
    <t>P.IVA</t>
  </si>
  <si>
    <t>Codice Univoco</t>
  </si>
  <si>
    <t xml:space="preserve">(eventuale) numero d'ordine da inserire in fattura </t>
  </si>
  <si>
    <t>DESCRIZIONE ARTICOLO</t>
  </si>
  <si>
    <t>Q.TA'</t>
  </si>
  <si>
    <t xml:space="preserve">COSTO UNITARIO </t>
  </si>
  <si>
    <t>COSTO TOTALE</t>
  </si>
  <si>
    <t>IVA %</t>
  </si>
  <si>
    <t>FOTO</t>
  </si>
  <si>
    <t>Appendiabiti a stelo</t>
  </si>
  <si>
    <t>ARREDI 
modificare la quantità per gli articoli che desidera noleggiare</t>
  </si>
  <si>
    <t>Armadietto bianco basso 
dim. 90x40x80h</t>
  </si>
  <si>
    <t>Banco reception dritto in tamburato 
dim. 100x38x98</t>
  </si>
  <si>
    <t>Cassettiera
dim. cm 50x57 h 41</t>
  </si>
  <si>
    <t>Cestino</t>
  </si>
  <si>
    <t>Frigo bar</t>
  </si>
  <si>
    <t>Modifica colore moquette - costo al mq</t>
  </si>
  <si>
    <t>Porta-DEPL. DRITTO A4 a 4 tasche (STYLO 4)</t>
  </si>
  <si>
    <t>Sedia mod. "Stefania"</t>
  </si>
  <si>
    <t>Sedia in scocca in plastica bianca</t>
  </si>
  <si>
    <t>Sgabello "Kappa"</t>
  </si>
  <si>
    <t>Tavolino salotto bianco</t>
  </si>
  <si>
    <t>Tav. Fast-Food con Piano Circol. (diam. 70) Bianco</t>
  </si>
  <si>
    <t>Tav. Fast-Food con Piano Quadrato (70x70) Bianco</t>
  </si>
  <si>
    <t>POUF SALOTTO ( 52x52 ) h.=54 cm. in Pelle Bianco</t>
  </si>
  <si>
    <t xml:space="preserve">TOTALE PREVENTIVO </t>
  </si>
  <si>
    <t xml:space="preserve">TOTALE CARRELLO ORDINI </t>
  </si>
  <si>
    <t>NOME STAND</t>
  </si>
  <si>
    <t xml:space="preserve">PADIGLIONE </t>
  </si>
  <si>
    <t>DATA</t>
  </si>
  <si>
    <t>(eventuale) CIG</t>
  </si>
  <si>
    <t>(eventuale) CUP</t>
  </si>
  <si>
    <t>C. Fiscale</t>
  </si>
  <si>
    <t>N. STAND</t>
  </si>
  <si>
    <t>Scrivania rettangolare castelli
Dim.160x80</t>
  </si>
  <si>
    <t>Sgabello bianco regolabile- bianco/cromo</t>
  </si>
  <si>
    <t>Poltroncina in ecopelle bianca mod."Luna"</t>
  </si>
  <si>
    <t>FIORI E PIANTE
modificare la quantità per gli articoli che desidera noleggiare</t>
  </si>
  <si>
    <t>Esente IVA</t>
  </si>
  <si>
    <t>Soggetto IVA</t>
  </si>
  <si>
    <t xml:space="preserve">Composizione fiori freschi medi </t>
  </si>
  <si>
    <t>Felce vaso-18</t>
  </si>
  <si>
    <t>Ficus Benjamina cm. 150 in vaso antracite o grigio</t>
  </si>
  <si>
    <t>Ficus Benjamina cm. 180 in vaso antracite o grigio</t>
  </si>
  <si>
    <t>Ficus Benjamina cm. 220 in vaso antracite o grigio</t>
  </si>
  <si>
    <t>Fiorito stagionale vaso-14</t>
  </si>
  <si>
    <t>Fiorito stagionale vaso-20</t>
  </si>
  <si>
    <t>Kentia cm. 150 in vaso antracite o grigio</t>
  </si>
  <si>
    <t>Kentia cm. 180 in vaso antracite o grigio</t>
  </si>
  <si>
    <t>Kentia cm. 220 in vaso antracite o grigio</t>
  </si>
  <si>
    <t>Spatifillum vaso-24</t>
  </si>
  <si>
    <t>ALLACCIO IDRICO E NOLEGGIO MATERIALE
modificare la quantità per gli articoli che desidera noleggiare</t>
  </si>
  <si>
    <t>Allacciamento idrico</t>
  </si>
  <si>
    <t xml:space="preserve">Noleggio lavello acqua fredda </t>
  </si>
  <si>
    <t>ENERGIA ELETTRICA E MATERIALI 
modificare la quantità per gli articoli che desidera noleggiare</t>
  </si>
  <si>
    <t>SICUREZZA
modificare la quantità per gli articoli che desidera noleggiare</t>
  </si>
  <si>
    <t>CONDIZIONI GENERALI DI FORNITURA</t>
  </si>
  <si>
    <t xml:space="preserve">Estintore </t>
  </si>
  <si>
    <t>TECNOLOGIE 
modificare la quantità per gli articoli che desidera noleggiare</t>
  </si>
  <si>
    <t>Impianto audio</t>
  </si>
  <si>
    <t>Monitor 32" con stativo</t>
  </si>
  <si>
    <t>Monitor 39" con stativo</t>
  </si>
  <si>
    <t>Monitor 46" touch con stativo</t>
  </si>
  <si>
    <t>Monitor 50" full HD/4K con stativo</t>
  </si>
  <si>
    <t>Monitor 65" 4K con stativo</t>
  </si>
  <si>
    <t xml:space="preserve">PC portatile standard </t>
  </si>
  <si>
    <t xml:space="preserve">Switch 8 porte </t>
  </si>
  <si>
    <t>Collegamento internet WI-FI</t>
  </si>
  <si>
    <t>Collegamento MEGA internet via cavo</t>
  </si>
  <si>
    <t>Allaccio elettrico monofase - costo al KW</t>
  </si>
  <si>
    <t>Allaccio elettrico trifase - costo al KW</t>
  </si>
  <si>
    <t>Dichiarazione conformita' oltre 32 mq.</t>
  </si>
  <si>
    <t>Dichiarazione di conformita' fino a 32 mq.</t>
  </si>
  <si>
    <t>Diritto fisso di chiamata</t>
  </si>
  <si>
    <t>Mano d'opera impianti elettrici</t>
  </si>
  <si>
    <t>Presa multipla universale</t>
  </si>
  <si>
    <t>Presa 2 x 16A + t CEE</t>
  </si>
  <si>
    <t>Presa 3 x 16A + T + N CEE</t>
  </si>
  <si>
    <t>Presa 3 x 32A + T + N CEE</t>
  </si>
  <si>
    <t>Presa 3 x 63A + T + N CEE</t>
  </si>
  <si>
    <t>Quadro elettrico 200V da 4-7 KW</t>
  </si>
  <si>
    <t>Quadro elettrico 200V fino a 3 KW</t>
  </si>
  <si>
    <t>Quadro elettrico 380V fino a 9 KW</t>
  </si>
  <si>
    <t>Quadro elettrico 400V da 9-18 KW</t>
  </si>
  <si>
    <t>Quadro elettrico 400V fino a 40 KW</t>
  </si>
  <si>
    <t>Quadro elettrico 400V fino a 60 KW</t>
  </si>
  <si>
    <t>Nelle pagine del seguente file sono presenti gli articoli e i servizi acquistabili, divisi per categoria merceologica. Il totale del carrello si aggiornerà in automatico a seguito della compilazione.</t>
  </si>
  <si>
    <t>MQ</t>
  </si>
  <si>
    <t xml:space="preserve">PULIZIA STAND
Inserire il totale dei mq dello stand per il preventivo </t>
  </si>
  <si>
    <t>Con la conferma dell’ordine da parte dell’espositore, lo stesso dichiara di aver preso visione dei documenti obbligatori:</t>
  </si>
  <si>
    <t>Pulizia stand costo a MQ - per 6 gg.
Escluse le pulizie in allestimento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</si>
</sst>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€&quot;_-;\-* #,##0.00\ &quot;€&quot;_-;_-* &quot;-&quot;??\ &quot;€&quot;_-;_-@_-"/>
  </numFmts>
  <fonts count="9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color theme="1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i/>
      <sz val="11"/>
      <color theme="1"/>
      <name val="Aptos Narrow"/>
      <family val="2"/>
      <scheme val="minor"/>
    </font>
    <font>
      <sz val="9"/>
      <name val="Arial"/>
      <family val="2"/>
    </font>
    <font>
      <sz val="9"/>
      <color theme="1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2EB9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BEF8F7"/>
        <bgColor indexed="64"/>
      </patternFill>
    </fill>
    <fill>
      <patternFill patternType="solid">
        <fgColor rgb="FF014979"/>
        <bgColor indexed="64"/>
      </patternFill>
    </fill>
    <fill>
      <patternFill patternType="solid">
        <fgColor rgb="FFB0DEFE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 style="dotted">
        <color theme="5" tint="0.39991454817346722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theme="5" tint="0.39991454817346722"/>
      </left>
      <right style="thin">
        <color indexed="64"/>
      </right>
      <top style="dotted">
        <color theme="5" tint="0.39991454817346722"/>
      </top>
      <bottom/>
      <diagonal/>
    </border>
    <border>
      <left style="dotted">
        <color theme="5" tint="0.39988402966399123"/>
      </left>
      <right style="thin">
        <color indexed="64"/>
      </right>
      <top style="dotted">
        <color theme="5" tint="0.39988402966399123"/>
      </top>
      <bottom/>
      <diagonal/>
    </border>
    <border>
      <left style="dotted">
        <color theme="5" tint="0.39985351115451523"/>
      </left>
      <right style="thin">
        <color indexed="64"/>
      </right>
      <top style="dotted">
        <color theme="5" tint="0.39985351115451523"/>
      </top>
      <bottom/>
      <diagonal/>
    </border>
    <border>
      <left style="dotted">
        <color theme="5" tint="0.39982299264503923"/>
      </left>
      <right style="thin">
        <color indexed="64"/>
      </right>
      <top style="dotted">
        <color theme="5" tint="0.39982299264503923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28">
    <xf numFmtId="0" fontId="0" fillId="0" borderId="0" xfId="0"/>
    <xf numFmtId="0" fontId="0" fillId="0" borderId="0" xfId="0" applyProtection="1">
      <protection locked="0"/>
    </xf>
    <xf numFmtId="0" fontId="0" fillId="4" borderId="0" xfId="0" applyFill="1"/>
    <xf numFmtId="44" fontId="0" fillId="4" borderId="0" xfId="1" applyFont="1" applyFill="1"/>
    <xf numFmtId="0" fontId="0" fillId="4" borderId="0" xfId="0" applyFill="1" applyAlignment="1">
      <alignment wrapText="1"/>
    </xf>
    <xf numFmtId="0" fontId="0" fillId="2" borderId="4" xfId="0" applyFill="1" applyBorder="1"/>
    <xf numFmtId="44" fontId="0" fillId="2" borderId="5" xfId="1" applyFont="1" applyFill="1" applyBorder="1"/>
    <xf numFmtId="0" fontId="0" fillId="2" borderId="6" xfId="0" applyFill="1" applyBorder="1" applyAlignment="1">
      <alignment wrapText="1"/>
    </xf>
    <xf numFmtId="0" fontId="2" fillId="0" borderId="1" xfId="0" applyFont="1" applyBorder="1" applyProtection="1">
      <protection locked="0"/>
    </xf>
    <xf numFmtId="0" fontId="0" fillId="0" borderId="0" xfId="0" applyAlignment="1" applyProtection="1">
      <alignment vertical="center"/>
      <protection locked="0"/>
    </xf>
    <xf numFmtId="44" fontId="0" fillId="0" borderId="0" xfId="1" applyFont="1" applyBorder="1" applyAlignment="1" applyProtection="1">
      <alignment vertical="center"/>
    </xf>
    <xf numFmtId="44" fontId="0" fillId="0" borderId="0" xfId="0" applyNumberFormat="1" applyAlignment="1" applyProtection="1">
      <alignment vertical="center"/>
      <protection locked="0"/>
    </xf>
    <xf numFmtId="9" fontId="0" fillId="0" borderId="0" xfId="0" applyNumberFormat="1" applyAlignment="1" applyProtection="1">
      <alignment vertical="center"/>
      <protection locked="0"/>
    </xf>
    <xf numFmtId="0" fontId="0" fillId="4" borderId="0" xfId="0" applyFill="1" applyProtection="1">
      <protection locked="0"/>
    </xf>
    <xf numFmtId="0" fontId="0" fillId="0" borderId="4" xfId="0" applyBorder="1" applyAlignment="1" applyProtection="1">
      <alignment vertical="center"/>
      <protection locked="0"/>
    </xf>
    <xf numFmtId="0" fontId="0" fillId="0" borderId="8" xfId="0" applyBorder="1" applyProtection="1">
      <protection locked="0"/>
    </xf>
    <xf numFmtId="0" fontId="0" fillId="0" borderId="4" xfId="0" applyBorder="1" applyAlignment="1" applyProtection="1">
      <alignment vertical="center" wrapText="1"/>
      <protection locked="0"/>
    </xf>
    <xf numFmtId="0" fontId="0" fillId="0" borderId="8" xfId="0" applyBorder="1" applyAlignment="1" applyProtection="1">
      <alignment horizontal="center"/>
      <protection locked="0"/>
    </xf>
    <xf numFmtId="0" fontId="2" fillId="5" borderId="11" xfId="0" applyFont="1" applyFill="1" applyBorder="1" applyAlignment="1" applyProtection="1">
      <alignment vertical="center"/>
      <protection locked="0"/>
    </xf>
    <xf numFmtId="0" fontId="0" fillId="5" borderId="12" xfId="0" applyFill="1" applyBorder="1" applyAlignment="1" applyProtection="1">
      <alignment vertical="center"/>
      <protection locked="0"/>
    </xf>
    <xf numFmtId="44" fontId="2" fillId="5" borderId="12" xfId="0" applyNumberFormat="1" applyFont="1" applyFill="1" applyBorder="1" applyAlignment="1" applyProtection="1">
      <alignment vertical="center"/>
      <protection locked="0"/>
    </xf>
    <xf numFmtId="0" fontId="0" fillId="5" borderId="13" xfId="0" applyFill="1" applyBorder="1" applyAlignment="1" applyProtection="1">
      <alignment vertical="center"/>
      <protection locked="0"/>
    </xf>
    <xf numFmtId="0" fontId="0" fillId="4" borderId="0" xfId="0" applyFill="1" applyAlignment="1">
      <alignment horizontal="center"/>
    </xf>
    <xf numFmtId="0" fontId="0" fillId="4" borderId="0" xfId="0" applyFill="1" applyAlignment="1">
      <alignment horizontal="center" wrapText="1"/>
    </xf>
    <xf numFmtId="0" fontId="2" fillId="4" borderId="0" xfId="0" applyFont="1" applyFill="1" applyAlignment="1">
      <alignment horizontal="center" wrapText="1"/>
    </xf>
    <xf numFmtId="0" fontId="0" fillId="2" borderId="13" xfId="0" applyFill="1" applyBorder="1"/>
    <xf numFmtId="44" fontId="0" fillId="2" borderId="14" xfId="1" applyFont="1" applyFill="1" applyBorder="1"/>
    <xf numFmtId="44" fontId="0" fillId="0" borderId="0" xfId="1" applyFont="1" applyFill="1" applyBorder="1" applyAlignment="1" applyProtection="1">
      <alignment vertical="center"/>
    </xf>
    <xf numFmtId="0" fontId="0" fillId="0" borderId="8" xfId="0" applyBorder="1" applyAlignment="1" applyProtection="1">
      <alignment vertical="center"/>
      <protection locked="0"/>
    </xf>
    <xf numFmtId="0" fontId="0" fillId="2" borderId="4" xfId="0" applyFill="1" applyBorder="1" applyAlignment="1">
      <alignment wrapText="1"/>
    </xf>
    <xf numFmtId="44" fontId="0" fillId="2" borderId="15" xfId="1" applyFont="1" applyFill="1" applyBorder="1"/>
    <xf numFmtId="44" fontId="0" fillId="2" borderId="16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44" fontId="0" fillId="2" borderId="17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2" fillId="0" borderId="0" xfId="0" applyFont="1" applyAlignment="1" applyProtection="1">
      <alignment horizontal="center" vertical="center"/>
      <protection locked="0"/>
    </xf>
    <xf numFmtId="0" fontId="2" fillId="2" borderId="11" xfId="0" applyFont="1" applyFill="1" applyBorder="1" applyAlignment="1" applyProtection="1">
      <alignment vertical="center"/>
      <protection locked="0"/>
    </xf>
    <xf numFmtId="0" fontId="0" fillId="2" borderId="12" xfId="0" applyFill="1" applyBorder="1" applyAlignment="1" applyProtection="1">
      <alignment vertical="center"/>
      <protection locked="0"/>
    </xf>
    <xf numFmtId="44" fontId="2" fillId="2" borderId="12" xfId="0" applyNumberFormat="1" applyFont="1" applyFill="1" applyBorder="1" applyAlignment="1" applyProtection="1">
      <alignment vertical="center"/>
      <protection locked="0"/>
    </xf>
    <xf numFmtId="0" fontId="0" fillId="2" borderId="13" xfId="0" applyFill="1" applyBorder="1" applyAlignment="1" applyProtection="1">
      <alignment vertical="center"/>
      <protection locked="0"/>
    </xf>
    <xf numFmtId="44" fontId="2" fillId="0" borderId="0" xfId="0" applyNumberFormat="1" applyFont="1" applyAlignment="1" applyProtection="1">
      <alignment horizontal="center" vertical="center"/>
      <protection locked="0"/>
    </xf>
    <xf numFmtId="0" fontId="2" fillId="3" borderId="11" xfId="0" applyFont="1" applyFill="1" applyBorder="1" applyAlignment="1" applyProtection="1">
      <alignment vertical="center"/>
      <protection locked="0"/>
    </xf>
    <xf numFmtId="0" fontId="0" fillId="3" borderId="12" xfId="0" applyFill="1" applyBorder="1" applyAlignment="1" applyProtection="1">
      <alignment vertical="center"/>
      <protection locked="0"/>
    </xf>
    <xf numFmtId="44" fontId="2" fillId="3" borderId="12" xfId="0" applyNumberFormat="1" applyFont="1" applyFill="1" applyBorder="1" applyAlignment="1" applyProtection="1">
      <alignment vertical="center"/>
      <protection locked="0"/>
    </xf>
    <xf numFmtId="0" fontId="0" fillId="3" borderId="13" xfId="0" applyFill="1" applyBorder="1" applyAlignment="1" applyProtection="1">
      <alignment vertical="center"/>
      <protection locked="0"/>
    </xf>
    <xf numFmtId="0" fontId="2" fillId="6" borderId="11" xfId="0" applyFont="1" applyFill="1" applyBorder="1" applyAlignment="1" applyProtection="1">
      <alignment vertical="center"/>
      <protection locked="0"/>
    </xf>
    <xf numFmtId="0" fontId="0" fillId="6" borderId="12" xfId="0" applyFill="1" applyBorder="1" applyAlignment="1" applyProtection="1">
      <alignment vertical="center"/>
      <protection locked="0"/>
    </xf>
    <xf numFmtId="44" fontId="2" fillId="6" borderId="12" xfId="0" applyNumberFormat="1" applyFont="1" applyFill="1" applyBorder="1" applyAlignment="1" applyProtection="1">
      <alignment vertical="center"/>
      <protection locked="0"/>
    </xf>
    <xf numFmtId="0" fontId="0" fillId="6" borderId="13" xfId="0" applyFill="1" applyBorder="1" applyAlignment="1" applyProtection="1">
      <alignment vertical="center"/>
      <protection locked="0"/>
    </xf>
    <xf numFmtId="0" fontId="0" fillId="4" borderId="0" xfId="0" applyFill="1" applyAlignment="1" applyProtection="1">
      <alignment vertical="center"/>
      <protection locked="0"/>
    </xf>
    <xf numFmtId="44" fontId="0" fillId="0" borderId="1" xfId="1" applyFont="1" applyFill="1" applyBorder="1" applyAlignment="1" applyProtection="1">
      <alignment vertical="center"/>
    </xf>
    <xf numFmtId="0" fontId="2" fillId="7" borderId="11" xfId="0" applyFont="1" applyFill="1" applyBorder="1" applyAlignment="1" applyProtection="1">
      <alignment vertical="center"/>
      <protection locked="0"/>
    </xf>
    <xf numFmtId="0" fontId="0" fillId="7" borderId="12" xfId="0" applyFill="1" applyBorder="1" applyAlignment="1" applyProtection="1">
      <alignment vertical="center"/>
      <protection locked="0"/>
    </xf>
    <xf numFmtId="44" fontId="2" fillId="7" borderId="12" xfId="0" applyNumberFormat="1" applyFont="1" applyFill="1" applyBorder="1" applyAlignment="1" applyProtection="1">
      <alignment vertical="center"/>
      <protection locked="0"/>
    </xf>
    <xf numFmtId="0" fontId="0" fillId="7" borderId="13" xfId="0" applyFill="1" applyBorder="1" applyAlignment="1" applyProtection="1">
      <alignment vertical="center"/>
      <protection locked="0"/>
    </xf>
    <xf numFmtId="0" fontId="2" fillId="8" borderId="11" xfId="0" applyFont="1" applyFill="1" applyBorder="1" applyAlignment="1" applyProtection="1">
      <alignment vertical="center"/>
      <protection locked="0"/>
    </xf>
    <xf numFmtId="0" fontId="0" fillId="8" borderId="12" xfId="0" applyFill="1" applyBorder="1" applyAlignment="1" applyProtection="1">
      <alignment vertical="center"/>
      <protection locked="0"/>
    </xf>
    <xf numFmtId="44" fontId="2" fillId="8" borderId="12" xfId="0" applyNumberFormat="1" applyFont="1" applyFill="1" applyBorder="1" applyAlignment="1" applyProtection="1">
      <alignment vertical="center"/>
      <protection locked="0"/>
    </xf>
    <xf numFmtId="0" fontId="0" fillId="8" borderId="13" xfId="0" applyFill="1" applyBorder="1" applyAlignment="1" applyProtection="1">
      <alignment vertical="center"/>
      <protection locked="0"/>
    </xf>
    <xf numFmtId="0" fontId="2" fillId="9" borderId="11" xfId="0" applyFont="1" applyFill="1" applyBorder="1" applyAlignment="1" applyProtection="1">
      <alignment vertical="center"/>
      <protection locked="0"/>
    </xf>
    <xf numFmtId="0" fontId="0" fillId="9" borderId="12" xfId="0" applyFill="1" applyBorder="1" applyAlignment="1" applyProtection="1">
      <alignment vertical="center"/>
      <protection locked="0"/>
    </xf>
    <xf numFmtId="44" fontId="2" fillId="9" borderId="12" xfId="0" applyNumberFormat="1" applyFont="1" applyFill="1" applyBorder="1" applyAlignment="1" applyProtection="1">
      <alignment vertical="center"/>
      <protection locked="0"/>
    </xf>
    <xf numFmtId="0" fontId="0" fillId="9" borderId="13" xfId="0" applyFill="1" applyBorder="1" applyAlignment="1" applyProtection="1">
      <alignment vertical="center"/>
      <protection locked="0"/>
    </xf>
    <xf numFmtId="0" fontId="2" fillId="0" borderId="0" xfId="0" applyFont="1" applyProtection="1">
      <protection locked="0"/>
    </xf>
    <xf numFmtId="0" fontId="0" fillId="0" borderId="4" xfId="0" applyBorder="1" applyProtection="1">
      <protection locked="0"/>
    </xf>
    <xf numFmtId="44" fontId="0" fillId="0" borderId="0" xfId="0" applyNumberFormat="1" applyProtection="1">
      <protection locked="0"/>
    </xf>
    <xf numFmtId="0" fontId="0" fillId="10" borderId="0" xfId="0" applyFill="1"/>
    <xf numFmtId="0" fontId="0" fillId="11" borderId="4" xfId="0" applyFill="1" applyBorder="1"/>
    <xf numFmtId="44" fontId="0" fillId="11" borderId="0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11" borderId="8" xfId="0" applyFill="1" applyBorder="1"/>
    <xf numFmtId="0" fontId="2" fillId="6" borderId="4" xfId="0" applyFont="1" applyFill="1" applyBorder="1"/>
    <xf numFmtId="44" fontId="0" fillId="6" borderId="0" xfId="1" applyFont="1" applyFill="1" applyBorder="1"/>
    <xf numFmtId="0" fontId="0" fillId="6" borderId="0" xfId="0" applyFill="1"/>
    <xf numFmtId="0" fontId="0" fillId="6" borderId="8" xfId="0" applyFill="1" applyBorder="1"/>
    <xf numFmtId="44" fontId="2" fillId="6" borderId="0" xfId="1" applyFont="1" applyFill="1" applyBorder="1"/>
    <xf numFmtId="0" fontId="6" fillId="6" borderId="6" xfId="0" applyFont="1" applyFill="1" applyBorder="1"/>
    <xf numFmtId="44" fontId="0" fillId="6" borderId="9" xfId="1" applyFont="1" applyFill="1" applyBorder="1"/>
    <xf numFmtId="0" fontId="0" fillId="6" borderId="9" xfId="0" applyFill="1" applyBorder="1"/>
    <xf numFmtId="0" fontId="0" fillId="6" borderId="10" xfId="0" applyFill="1" applyBorder="1"/>
    <xf numFmtId="0" fontId="4" fillId="0" borderId="4" xfId="0" applyFont="1" applyBorder="1" applyAlignment="1" applyProtection="1">
      <alignment horizontal="left" vertical="center" wrapText="1"/>
      <protection locked="0"/>
    </xf>
    <xf numFmtId="0" fontId="5" fillId="0" borderId="4" xfId="0" applyFont="1" applyBorder="1" applyAlignment="1" applyProtection="1">
      <alignment vertical="center"/>
      <protection locked="0"/>
    </xf>
    <xf numFmtId="0" fontId="7" fillId="0" borderId="4" xfId="0" applyFont="1" applyBorder="1" applyAlignment="1" applyProtection="1">
      <alignment horizontal="left" vertical="center" wrapText="1"/>
      <protection locked="0"/>
    </xf>
    <xf numFmtId="44" fontId="0" fillId="0" borderId="0" xfId="1" applyFont="1" applyFill="1" applyBorder="1" applyAlignment="1" applyProtection="1">
      <alignment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9" fontId="0" fillId="0" borderId="8" xfId="0" applyNumberFormat="1" applyBorder="1" applyProtection="1">
      <protection locked="0"/>
    </xf>
    <xf numFmtId="44" fontId="0" fillId="4" borderId="0" xfId="0" applyNumberFormat="1" applyFill="1" applyProtection="1">
      <protection locked="0"/>
    </xf>
    <xf numFmtId="0" fontId="0" fillId="0" borderId="1" xfId="0" applyBorder="1" applyProtection="1">
      <protection locked="0"/>
    </xf>
    <xf numFmtId="44" fontId="0" fillId="0" borderId="1" xfId="0" applyNumberFormat="1" applyBorder="1" applyProtection="1">
      <protection locked="0"/>
    </xf>
    <xf numFmtId="9" fontId="0" fillId="0" borderId="1" xfId="0" applyNumberFormat="1" applyBorder="1" applyProtection="1">
      <protection locked="0"/>
    </xf>
    <xf numFmtId="0" fontId="8" fillId="0" borderId="4" xfId="0" applyFont="1" applyBorder="1" applyProtection="1">
      <protection locked="0"/>
    </xf>
    <xf numFmtId="0" fontId="2" fillId="6" borderId="2" xfId="0" applyFont="1" applyFill="1" applyBorder="1" applyAlignment="1">
      <alignment horizontal="center" wrapText="1"/>
    </xf>
    <xf numFmtId="0" fontId="2" fillId="6" borderId="7" xfId="0" applyFont="1" applyFill="1" applyBorder="1" applyAlignment="1">
      <alignment horizontal="center" wrapText="1"/>
    </xf>
    <xf numFmtId="0" fontId="2" fillId="6" borderId="3" xfId="0" applyFont="1" applyFill="1" applyBorder="1" applyAlignment="1">
      <alignment horizontal="center" wrapText="1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2" fillId="11" borderId="2" xfId="0" applyFont="1" applyFill="1" applyBorder="1" applyAlignment="1">
      <alignment horizontal="center" wrapText="1"/>
    </xf>
    <xf numFmtId="0" fontId="2" fillId="11" borderId="7" xfId="0" applyFont="1" applyFill="1" applyBorder="1" applyAlignment="1">
      <alignment horizontal="center" wrapText="1"/>
    </xf>
    <xf numFmtId="0" fontId="2" fillId="11" borderId="3" xfId="0" applyFont="1" applyFill="1" applyBorder="1" applyAlignment="1">
      <alignment horizontal="center" wrapText="1"/>
    </xf>
    <xf numFmtId="0" fontId="0" fillId="4" borderId="0" xfId="0" applyFill="1" applyAlignment="1">
      <alignment horizontal="center" wrapText="1"/>
    </xf>
    <xf numFmtId="0" fontId="0" fillId="4" borderId="0" xfId="0" applyFill="1" applyAlignment="1">
      <alignment horizontal="center"/>
    </xf>
    <xf numFmtId="0" fontId="2" fillId="2" borderId="11" xfId="0" applyFon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2" fillId="5" borderId="2" xfId="0" applyFont="1" applyFill="1" applyBorder="1" applyAlignment="1" applyProtection="1">
      <alignment horizontal="center" vertical="center" wrapText="1"/>
      <protection locked="0"/>
    </xf>
    <xf numFmtId="0" fontId="2" fillId="5" borderId="7" xfId="0" applyFont="1" applyFill="1" applyBorder="1" applyAlignment="1" applyProtection="1">
      <alignment horizontal="center" vertical="center"/>
      <protection locked="0"/>
    </xf>
    <xf numFmtId="0" fontId="2" fillId="5" borderId="3" xfId="0" applyFont="1" applyFill="1" applyBorder="1" applyAlignment="1" applyProtection="1">
      <alignment horizontal="center" vertical="center"/>
      <protection locked="0"/>
    </xf>
    <xf numFmtId="0" fontId="2" fillId="2" borderId="2" xfId="0" applyFont="1" applyFill="1" applyBorder="1" applyAlignment="1" applyProtection="1">
      <alignment horizontal="center" vertical="center" wrapText="1"/>
      <protection locked="0"/>
    </xf>
    <xf numFmtId="0" fontId="2" fillId="2" borderId="7" xfId="0" applyFont="1" applyFill="1" applyBorder="1" applyAlignment="1" applyProtection="1">
      <alignment horizontal="center" vertical="center"/>
      <protection locked="0"/>
    </xf>
    <xf numFmtId="0" fontId="2" fillId="2" borderId="3" xfId="0" applyFont="1" applyFill="1" applyBorder="1" applyAlignment="1" applyProtection="1">
      <alignment horizontal="center" vertical="center"/>
      <protection locked="0"/>
    </xf>
    <xf numFmtId="0" fontId="2" fillId="3" borderId="2" xfId="0" applyFont="1" applyFill="1" applyBorder="1" applyAlignment="1" applyProtection="1">
      <alignment horizontal="center" vertical="center" wrapText="1"/>
      <protection locked="0"/>
    </xf>
    <xf numFmtId="0" fontId="2" fillId="3" borderId="7" xfId="0" applyFont="1" applyFill="1" applyBorder="1" applyAlignment="1" applyProtection="1">
      <alignment horizontal="center" vertical="center"/>
      <protection locked="0"/>
    </xf>
    <xf numFmtId="0" fontId="2" fillId="3" borderId="3" xfId="0" applyFont="1" applyFill="1" applyBorder="1" applyAlignment="1" applyProtection="1">
      <alignment horizontal="center" vertical="center"/>
      <protection locked="0"/>
    </xf>
    <xf numFmtId="0" fontId="2" fillId="6" borderId="2" xfId="0" applyFont="1" applyFill="1" applyBorder="1" applyAlignment="1" applyProtection="1">
      <alignment horizontal="center" vertical="center" wrapText="1"/>
      <protection locked="0"/>
    </xf>
    <xf numFmtId="0" fontId="2" fillId="6" borderId="7" xfId="0" applyFont="1" applyFill="1" applyBorder="1" applyAlignment="1" applyProtection="1">
      <alignment horizontal="center" vertical="center"/>
      <protection locked="0"/>
    </xf>
    <xf numFmtId="0" fontId="2" fillId="6" borderId="3" xfId="0" applyFont="1" applyFill="1" applyBorder="1" applyAlignment="1" applyProtection="1">
      <alignment horizontal="center" vertical="center"/>
      <protection locked="0"/>
    </xf>
    <xf numFmtId="0" fontId="2" fillId="7" borderId="2" xfId="0" applyFont="1" applyFill="1" applyBorder="1" applyAlignment="1" applyProtection="1">
      <alignment horizontal="center" vertical="center" wrapText="1"/>
      <protection locked="0"/>
    </xf>
    <xf numFmtId="0" fontId="2" fillId="7" borderId="7" xfId="0" applyFont="1" applyFill="1" applyBorder="1" applyAlignment="1" applyProtection="1">
      <alignment horizontal="center" vertical="center"/>
      <protection locked="0"/>
    </xf>
    <xf numFmtId="0" fontId="2" fillId="7" borderId="3" xfId="0" applyFont="1" applyFill="1" applyBorder="1" applyAlignment="1" applyProtection="1">
      <alignment horizontal="center" vertical="center"/>
      <protection locked="0"/>
    </xf>
    <xf numFmtId="0" fontId="2" fillId="8" borderId="2" xfId="0" applyFont="1" applyFill="1" applyBorder="1" applyAlignment="1" applyProtection="1">
      <alignment horizontal="center" vertical="center" wrapText="1"/>
      <protection locked="0"/>
    </xf>
    <xf numFmtId="0" fontId="2" fillId="8" borderId="7" xfId="0" applyFont="1" applyFill="1" applyBorder="1" applyAlignment="1" applyProtection="1">
      <alignment horizontal="center" vertical="center"/>
      <protection locked="0"/>
    </xf>
    <xf numFmtId="0" fontId="2" fillId="8" borderId="3" xfId="0" applyFont="1" applyFill="1" applyBorder="1" applyAlignment="1" applyProtection="1">
      <alignment horizontal="center" vertical="center"/>
      <protection locked="0"/>
    </xf>
    <xf numFmtId="0" fontId="2" fillId="9" borderId="2" xfId="0" applyFont="1" applyFill="1" applyBorder="1" applyAlignment="1" applyProtection="1">
      <alignment horizontal="center" vertical="center" wrapText="1"/>
      <protection locked="0"/>
    </xf>
    <xf numFmtId="0" fontId="2" fillId="9" borderId="7" xfId="0" applyFont="1" applyFill="1" applyBorder="1" applyAlignment="1" applyProtection="1">
      <alignment horizontal="center" vertical="center"/>
      <protection locked="0"/>
    </xf>
    <xf numFmtId="0" fontId="2" fillId="9" borderId="3" xfId="0" applyFont="1" applyFill="1" applyBorder="1" applyAlignment="1" applyProtection="1">
      <alignment horizontal="center" vertical="center"/>
      <protection locked="0"/>
    </xf>
    <xf numFmtId="0" fontId="0" fillId="11" borderId="0" xfId="0" applyFill="1" applyBorder="1"/>
    <xf numFmtId="0" fontId="0" fillId="11" borderId="6" xfId="0" applyFill="1" applyBorder="1"/>
    <xf numFmtId="44" fontId="0" fillId="11" borderId="9" xfId="1" applyFont="1" applyFill="1" applyBorder="1"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11" borderId="9" xfId="0" applyFill="1" applyBorder="1"/>
    <xf numFmtId="0" fontId="0" fillId="11" borderId="10" xfId="0" applyFill="1" applyBorder="1"/>
    <xf numFmtId="0" fontId="0" fillId="0" borderId="4" xfId="0" applyBorder="1" applyAlignment="1" applyProtection="1">
      <alignment wrapText="1"/>
      <protection locked="0"/>
    </xf>
    <xf numFmtId="9" fontId="0" fillId="0" borderId="0" xfId="0" applyNumberFormat="1" applyProtection="1">
      <protection locked="0"/>
    </xf>
  </cellXfs>
  <cellStyles count="2">
    <cellStyle name="Normale" xfId="0" builtinId="0"/>
    <cellStyle name="Valuta" xfId="1" builtinId="4"/>
  </cellStyles>
  <dxfs count="7"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</dxfs>
  <tableStyles count="0" defaultTableStyle="TableStyleMedium2" defaultPivotStyle="PivotStyleLight16"/>
  <colors>
    <mruColors>
      <color rgb="FFBEF8F7"/>
      <color rgb="FFF2EB92"/>
      <color rgb="FFB0DEFE"/>
      <color rgb="FF014979"/>
      <color rgb="FFFFFFFF"/>
      <color rgb="FFFFE7FF"/>
      <color rgb="FFFFCCFF"/>
      <color rgb="FFFFFFD9"/>
      <color rgb="FFFFDD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microsoft.com/office/2022/10/relationships/richValueRel" Target="richData/richValueRel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2153126</xdr:colOff>
      <xdr:row>7</xdr:row>
      <xdr:rowOff>2641</xdr:rowOff>
    </xdr:from>
    <xdr:ext cx="4516044" cy="749821"/>
    <xdr:sp macro="" textlink="">
      <xdr:nvSpPr>
        <xdr:cNvPr id="6" name="Rettangolo 5">
          <a:extLst>
            <a:ext uri="{FF2B5EF4-FFF2-40B4-BE49-F238E27FC236}">
              <a16:creationId xmlns:a16="http://schemas.microsoft.com/office/drawing/2014/main" id="{094A6D5A-C454-5D78-D23B-6AAA92B11D20}"/>
            </a:ext>
          </a:extLst>
        </xdr:cNvPr>
        <xdr:cNvSpPr/>
      </xdr:nvSpPr>
      <xdr:spPr>
        <a:xfrm>
          <a:off x="2553176" y="1336141"/>
          <a:ext cx="4516044" cy="749821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46°</a:t>
          </a:r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 EDIZIONE DEL MEETING DI RIMINI  - 22-27 AGOSTO 2025</a:t>
          </a:r>
          <a:endParaRPr lang="it-IT" sz="1400" b="0" cap="none" spc="0">
            <a:ln w="0"/>
            <a:solidFill>
              <a:schemeClr val="accent1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r>
            <a:rPr lang="it-IT" sz="14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Inviare il seguente modulo a </a:t>
          </a:r>
          <a:r>
            <a:rPr lang="it-IT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matilde.frega@iegexpo.it </a:t>
          </a:r>
        </a:p>
        <a:p>
          <a:pPr algn="ctr"/>
          <a:r>
            <a:rPr lang="it-IT" sz="1400" b="0" cap="none" spc="0" baseline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+mn-lt"/>
              <a:ea typeface="+mn-ea"/>
              <a:cs typeface="+mn-cs"/>
            </a:rPr>
            <a:t>TERMINE ULTIMO: 4 AGOSTO 2025</a:t>
          </a:r>
        </a:p>
      </xdr:txBody>
    </xdr:sp>
    <xdr:clientData/>
  </xdr:oneCellAnchor>
  <xdr:twoCellAnchor editAs="oneCell">
    <xdr:from>
      <xdr:col>1</xdr:col>
      <xdr:colOff>1981201</xdr:colOff>
      <xdr:row>0</xdr:row>
      <xdr:rowOff>0</xdr:rowOff>
    </xdr:from>
    <xdr:to>
      <xdr:col>7</xdr:col>
      <xdr:colOff>285750</xdr:colOff>
      <xdr:row>7</xdr:row>
      <xdr:rowOff>0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F9CFD668-4A9B-2A09-EAC1-6F4EBE21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1" y="0"/>
          <a:ext cx="4962524" cy="1333500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</richValueRels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A715A-17F2-4413-9C01-D8E266386499}">
  <sheetPr>
    <tabColor rgb="FFFF0000"/>
  </sheetPr>
  <dimension ref="A1:Y39"/>
  <sheetViews>
    <sheetView tabSelected="1" zoomScaleNormal="100" workbookViewId="0">
      <selection activeCell="C39" sqref="C39"/>
    </sheetView>
  </sheetViews>
  <sheetFormatPr defaultRowHeight="15" x14ac:dyDescent="0.25"/>
  <cols>
    <col min="1" max="1" width="6" style="2" customWidth="1"/>
    <col min="2" max="2" width="34.42578125" style="2" customWidth="1"/>
    <col min="3" max="3" width="28.85546875" style="3" customWidth="1"/>
    <col min="4" max="7" width="9.140625" style="2"/>
    <col min="8" max="8" width="25.85546875" style="2" customWidth="1"/>
    <col min="9" max="10" width="9.140625" style="2"/>
    <col min="11" max="11" width="7.140625" style="2" customWidth="1"/>
    <col min="12" max="16384" width="9.140625" style="2"/>
  </cols>
  <sheetData>
    <row r="1" spans="1:10" x14ac:dyDescent="0.25">
      <c r="A1" s="64"/>
      <c r="B1" s="64"/>
      <c r="G1" s="64"/>
      <c r="H1" s="64"/>
      <c r="I1" s="64"/>
      <c r="J1" s="64"/>
    </row>
    <row r="2" spans="1:10" x14ac:dyDescent="0.25">
      <c r="A2" s="64"/>
      <c r="B2" s="64"/>
      <c r="G2" s="64"/>
      <c r="H2" s="64"/>
      <c r="I2" s="64"/>
      <c r="J2" s="64"/>
    </row>
    <row r="3" spans="1:10" x14ac:dyDescent="0.25">
      <c r="A3" s="64"/>
      <c r="B3" s="64"/>
      <c r="G3" s="64"/>
      <c r="H3" s="64"/>
      <c r="I3" s="64"/>
      <c r="J3" s="64"/>
    </row>
    <row r="4" spans="1:10" x14ac:dyDescent="0.25">
      <c r="A4" s="64"/>
      <c r="B4" s="64"/>
      <c r="G4" s="64"/>
      <c r="H4" s="64"/>
      <c r="I4" s="64"/>
      <c r="J4" s="64"/>
    </row>
    <row r="5" spans="1:10" x14ac:dyDescent="0.25">
      <c r="A5" s="64"/>
      <c r="B5" s="64"/>
      <c r="G5" s="64"/>
      <c r="H5" s="64"/>
      <c r="I5" s="64"/>
      <c r="J5" s="64"/>
    </row>
    <row r="6" spans="1:10" x14ac:dyDescent="0.25">
      <c r="A6" s="64"/>
      <c r="B6" s="64"/>
      <c r="G6" s="64"/>
      <c r="H6" s="64"/>
      <c r="I6" s="64"/>
      <c r="J6" s="64"/>
    </row>
    <row r="7" spans="1:10" x14ac:dyDescent="0.25">
      <c r="A7" s="64"/>
      <c r="B7" s="64"/>
      <c r="G7" s="64"/>
      <c r="H7" s="64"/>
      <c r="I7" s="64"/>
      <c r="J7" s="64"/>
    </row>
    <row r="8" spans="1:10" ht="36" customHeight="1" x14ac:dyDescent="0.25">
      <c r="C8" s="2"/>
    </row>
    <row r="11" spans="1:10" x14ac:dyDescent="0.25">
      <c r="B11" s="91" t="s">
        <v>2</v>
      </c>
      <c r="C11" s="92"/>
      <c r="F11" s="98" t="s">
        <v>38</v>
      </c>
      <c r="G11" s="99"/>
      <c r="H11" s="25"/>
    </row>
    <row r="12" spans="1:10" x14ac:dyDescent="0.25">
      <c r="B12" s="5" t="s">
        <v>3</v>
      </c>
      <c r="C12" s="6"/>
      <c r="F12" s="98" t="s">
        <v>39</v>
      </c>
      <c r="G12" s="99"/>
      <c r="H12" s="25"/>
    </row>
    <row r="13" spans="1:10" x14ac:dyDescent="0.25">
      <c r="B13" s="5" t="s">
        <v>4</v>
      </c>
      <c r="C13" s="6"/>
      <c r="F13" s="98" t="s">
        <v>44</v>
      </c>
      <c r="G13" s="99"/>
      <c r="H13" s="25"/>
    </row>
    <row r="14" spans="1:10" x14ac:dyDescent="0.25">
      <c r="B14" s="5" t="s">
        <v>5</v>
      </c>
      <c r="C14" s="6"/>
    </row>
    <row r="15" spans="1:10" x14ac:dyDescent="0.25">
      <c r="B15" s="5" t="s">
        <v>6</v>
      </c>
      <c r="C15" s="6"/>
      <c r="F15" s="98" t="s">
        <v>40</v>
      </c>
      <c r="G15" s="99"/>
      <c r="H15" s="25"/>
    </row>
    <row r="16" spans="1:10" x14ac:dyDescent="0.25">
      <c r="B16" s="5" t="s">
        <v>7</v>
      </c>
      <c r="C16" s="6"/>
    </row>
    <row r="17" spans="2:25" x14ac:dyDescent="0.25">
      <c r="B17" s="5" t="s">
        <v>8</v>
      </c>
      <c r="C17" s="6"/>
    </row>
    <row r="18" spans="2:25" x14ac:dyDescent="0.25">
      <c r="B18" s="5" t="s">
        <v>9</v>
      </c>
      <c r="C18" s="6"/>
    </row>
    <row r="19" spans="2:25" x14ac:dyDescent="0.25">
      <c r="B19" s="5" t="s">
        <v>10</v>
      </c>
      <c r="C19" s="6"/>
    </row>
    <row r="20" spans="2:25" x14ac:dyDescent="0.25">
      <c r="B20" s="5" t="s">
        <v>43</v>
      </c>
      <c r="C20" s="6"/>
    </row>
    <row r="21" spans="2:25" x14ac:dyDescent="0.25">
      <c r="B21" s="5" t="s">
        <v>11</v>
      </c>
      <c r="C21" s="6"/>
    </row>
    <row r="22" spans="2:25" x14ac:dyDescent="0.25">
      <c r="B22" s="5" t="s">
        <v>12</v>
      </c>
      <c r="C22" s="6"/>
      <c r="Q22" s="96"/>
      <c r="R22" s="97"/>
      <c r="S22" s="97"/>
      <c r="T22" s="97"/>
      <c r="U22" s="97"/>
      <c r="V22" s="97"/>
      <c r="W22" s="97"/>
      <c r="X22" s="97"/>
      <c r="Y22" s="97"/>
    </row>
    <row r="23" spans="2:25" x14ac:dyDescent="0.25">
      <c r="B23" s="5" t="s">
        <v>41</v>
      </c>
      <c r="C23" s="26"/>
      <c r="Q23" s="23"/>
      <c r="R23" s="22"/>
      <c r="S23" s="22"/>
      <c r="T23" s="22"/>
      <c r="U23" s="22"/>
      <c r="V23" s="22"/>
      <c r="W23" s="22"/>
      <c r="X23" s="22"/>
      <c r="Y23" s="22"/>
    </row>
    <row r="24" spans="2:25" ht="13.5" customHeight="1" x14ac:dyDescent="0.25">
      <c r="B24" s="5" t="s">
        <v>42</v>
      </c>
      <c r="C24" s="26"/>
      <c r="Q24" s="23"/>
      <c r="R24" s="22"/>
      <c r="S24" s="22"/>
      <c r="T24" s="22"/>
      <c r="U24" s="22"/>
      <c r="V24" s="22"/>
      <c r="W24" s="22"/>
      <c r="X24" s="22"/>
      <c r="Y24" s="22"/>
    </row>
    <row r="25" spans="2:25" ht="30" x14ac:dyDescent="0.25">
      <c r="B25" s="29" t="s">
        <v>13</v>
      </c>
      <c r="C25" s="30"/>
    </row>
    <row r="26" spans="2:25" x14ac:dyDescent="0.25">
      <c r="B26" s="29" t="s">
        <v>50</v>
      </c>
      <c r="C26" s="31" t="b">
        <v>0</v>
      </c>
    </row>
    <row r="27" spans="2:25" x14ac:dyDescent="0.25">
      <c r="B27" s="7" t="s">
        <v>49</v>
      </c>
      <c r="C27" s="32" t="b">
        <v>0</v>
      </c>
    </row>
    <row r="28" spans="2:25" x14ac:dyDescent="0.25">
      <c r="B28" s="4"/>
    </row>
    <row r="30" spans="2:25" ht="29.25" customHeight="1" x14ac:dyDescent="0.25">
      <c r="B30" s="93" t="s">
        <v>100</v>
      </c>
      <c r="C30" s="94"/>
      <c r="D30" s="94"/>
      <c r="E30" s="94"/>
      <c r="F30" s="94"/>
      <c r="G30" s="94"/>
      <c r="H30" s="94"/>
      <c r="I30" s="94"/>
      <c r="J30" s="95"/>
      <c r="K30" s="24"/>
    </row>
    <row r="31" spans="2:25" x14ac:dyDescent="0.25">
      <c r="B31" s="65" t="s">
        <v>1</v>
      </c>
      <c r="C31" s="66" t="b">
        <v>0</v>
      </c>
      <c r="D31" s="121"/>
      <c r="E31" s="121"/>
      <c r="F31" s="121"/>
      <c r="G31" s="121"/>
      <c r="H31" s="121"/>
      <c r="I31" s="121"/>
      <c r="J31" s="67"/>
    </row>
    <row r="32" spans="2:25" x14ac:dyDescent="0.25">
      <c r="B32" s="65" t="s">
        <v>67</v>
      </c>
      <c r="C32" s="66" t="b">
        <v>0</v>
      </c>
      <c r="D32" s="121"/>
      <c r="E32" s="121"/>
      <c r="F32" s="121"/>
      <c r="G32" s="121"/>
      <c r="H32" s="121"/>
      <c r="I32" s="121"/>
      <c r="J32" s="67"/>
    </row>
    <row r="33" spans="2:10" x14ac:dyDescent="0.25">
      <c r="B33" s="122" t="s">
        <v>0</v>
      </c>
      <c r="C33" s="123" t="b">
        <v>0</v>
      </c>
      <c r="D33" s="124"/>
      <c r="E33" s="124"/>
      <c r="F33" s="124"/>
      <c r="G33" s="124"/>
      <c r="H33" s="124"/>
      <c r="I33" s="124"/>
      <c r="J33" s="125"/>
    </row>
    <row r="36" spans="2:10" ht="42" customHeight="1" x14ac:dyDescent="0.25">
      <c r="B36" s="88" t="s">
        <v>97</v>
      </c>
      <c r="C36" s="89"/>
      <c r="D36" s="89"/>
      <c r="E36" s="89"/>
      <c r="F36" s="89"/>
      <c r="G36" s="89"/>
      <c r="H36" s="89"/>
      <c r="I36" s="89"/>
      <c r="J36" s="90"/>
    </row>
    <row r="37" spans="2:10" x14ac:dyDescent="0.25">
      <c r="B37" s="68"/>
      <c r="C37" s="69"/>
      <c r="D37" s="70"/>
      <c r="E37" s="70"/>
      <c r="F37" s="70"/>
      <c r="G37" s="70"/>
      <c r="H37" s="70"/>
      <c r="I37" s="70"/>
      <c r="J37" s="71"/>
    </row>
    <row r="38" spans="2:10" x14ac:dyDescent="0.25">
      <c r="B38" s="68" t="s">
        <v>37</v>
      </c>
      <c r="C38" s="72">
        <f>ARREDI!D21+'FIORI E PIANTE'!D14+'ALLACCI IDRICI'!D5+'ENERGIA ELETTRICA'!D20+SICUREZZA!D4+PULIZIE!D4+'TECNOLOGIE E INTERNET'!D13</f>
        <v>0</v>
      </c>
      <c r="D38" s="70"/>
      <c r="E38" s="70"/>
      <c r="F38" s="70"/>
      <c r="G38" s="70"/>
      <c r="H38" s="70"/>
      <c r="I38" s="70"/>
      <c r="J38" s="71"/>
    </row>
    <row r="39" spans="2:10" x14ac:dyDescent="0.25">
      <c r="B39" s="73"/>
      <c r="C39" s="74"/>
      <c r="D39" s="75"/>
      <c r="E39" s="75"/>
      <c r="F39" s="75"/>
      <c r="G39" s="75"/>
      <c r="H39" s="75"/>
      <c r="I39" s="75"/>
      <c r="J39" s="76"/>
    </row>
  </sheetData>
  <mergeCells count="8">
    <mergeCell ref="B36:J36"/>
    <mergeCell ref="B11:C11"/>
    <mergeCell ref="B30:J30"/>
    <mergeCell ref="Q22:Y22"/>
    <mergeCell ref="F11:G11"/>
    <mergeCell ref="F12:G12"/>
    <mergeCell ref="F15:G15"/>
    <mergeCell ref="F13:G13"/>
  </mergeCells>
  <pageMargins left="0.7" right="0.7" top="0.75" bottom="0.75" header="0.3" footer="0.3"/>
  <pageSetup paperSize="9" scale="57" orientation="portrait" r:id="rId1"/>
  <colBreaks count="1" manualBreakCount="1">
    <brk id="11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1E4D2-2BC5-41CA-AF4E-460D0E6D1EF0}">
  <sheetPr>
    <tabColor rgb="FFFFCCFF"/>
  </sheetPr>
  <dimension ref="A1:AP160"/>
  <sheetViews>
    <sheetView workbookViewId="0">
      <selection activeCell="H20" sqref="H20"/>
    </sheetView>
  </sheetViews>
  <sheetFormatPr defaultRowHeight="15" x14ac:dyDescent="0.25"/>
  <cols>
    <col min="1" max="1" width="42.85546875" style="1" customWidth="1"/>
    <col min="2" max="2" width="9.140625" style="1"/>
    <col min="3" max="3" width="19.28515625" style="1" customWidth="1"/>
    <col min="4" max="4" width="15" style="1" customWidth="1"/>
    <col min="5" max="5" width="7.5703125" style="1" customWidth="1"/>
    <col min="6" max="6" width="25.140625" style="1" customWidth="1"/>
    <col min="7" max="16384" width="9.140625" style="1"/>
  </cols>
  <sheetData>
    <row r="1" spans="1:42" ht="31.5" customHeight="1" x14ac:dyDescent="0.25">
      <c r="A1" s="100" t="s">
        <v>21</v>
      </c>
      <c r="B1" s="101"/>
      <c r="C1" s="101"/>
      <c r="D1" s="101"/>
      <c r="E1" s="101"/>
      <c r="F1" s="102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  <c r="AO1" s="13"/>
      <c r="AP1" s="13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F2" s="8" t="s">
        <v>19</v>
      </c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</row>
    <row r="3" spans="1:42" ht="129.94999999999999" customHeight="1" x14ac:dyDescent="0.25">
      <c r="A3" s="14" t="s">
        <v>20</v>
      </c>
      <c r="B3" s="9"/>
      <c r="C3" s="10">
        <v>17</v>
      </c>
      <c r="D3" s="11">
        <f>C3*B3</f>
        <v>0</v>
      </c>
      <c r="E3" s="12">
        <v>0.22</v>
      </c>
      <c r="F3" s="17" t="e" vm="1">
        <v>#VALUE!</v>
      </c>
      <c r="G3" s="13"/>
      <c r="H3" s="13"/>
      <c r="I3" s="13"/>
      <c r="J3" s="13"/>
      <c r="K3" s="13"/>
      <c r="L3" s="13"/>
      <c r="M3" s="13"/>
      <c r="N3" s="13"/>
      <c r="O3" s="13"/>
      <c r="P3" s="13"/>
      <c r="Q3" s="13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</row>
    <row r="4" spans="1:42" ht="129.94999999999999" customHeight="1" x14ac:dyDescent="0.25">
      <c r="A4" s="16" t="s">
        <v>22</v>
      </c>
      <c r="B4" s="9"/>
      <c r="C4" s="10">
        <v>50</v>
      </c>
      <c r="D4" s="11">
        <f t="shared" ref="D4:D20" si="0">C4*B4</f>
        <v>0</v>
      </c>
      <c r="E4" s="12">
        <v>0.22</v>
      </c>
      <c r="F4" s="15" t="e" vm="2">
        <v>#VALUE!</v>
      </c>
      <c r="G4" s="13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</row>
    <row r="5" spans="1:42" ht="129.94999999999999" customHeight="1" x14ac:dyDescent="0.25">
      <c r="A5" s="16" t="s">
        <v>23</v>
      </c>
      <c r="C5" s="10">
        <v>165</v>
      </c>
      <c r="D5" s="11">
        <f t="shared" si="0"/>
        <v>0</v>
      </c>
      <c r="E5" s="12">
        <v>0.22</v>
      </c>
      <c r="F5" s="15" t="e" vm="3">
        <v>#VALUE!</v>
      </c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</row>
    <row r="6" spans="1:42" ht="129.94999999999999" customHeight="1" x14ac:dyDescent="0.25">
      <c r="A6" s="16" t="s">
        <v>24</v>
      </c>
      <c r="B6" s="9"/>
      <c r="C6" s="10">
        <v>45</v>
      </c>
      <c r="D6" s="11">
        <f t="shared" si="0"/>
        <v>0</v>
      </c>
      <c r="E6" s="12">
        <v>0.22</v>
      </c>
      <c r="F6" s="17" t="e" vm="4">
        <v>#VALUE!</v>
      </c>
      <c r="G6" s="13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</row>
    <row r="7" spans="1:42" ht="129.94999999999999" customHeight="1" x14ac:dyDescent="0.25">
      <c r="A7" s="77" t="s">
        <v>25</v>
      </c>
      <c r="C7" s="10">
        <v>5</v>
      </c>
      <c r="D7" s="11">
        <f t="shared" si="0"/>
        <v>0</v>
      </c>
      <c r="E7" s="12">
        <v>0.22</v>
      </c>
      <c r="F7" s="17" t="e" vm="5">
        <v>#VALUE!</v>
      </c>
      <c r="G7" s="13"/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</row>
    <row r="8" spans="1:42" ht="129.94999999999999" customHeight="1" x14ac:dyDescent="0.25">
      <c r="A8" s="77" t="s">
        <v>26</v>
      </c>
      <c r="C8" s="10">
        <v>70</v>
      </c>
      <c r="D8" s="11">
        <f t="shared" si="0"/>
        <v>0</v>
      </c>
      <c r="E8" s="12">
        <v>0.22</v>
      </c>
      <c r="F8" s="17" t="e" vm="6">
        <v>#VALUE!</v>
      </c>
      <c r="G8" s="13"/>
      <c r="H8" s="13"/>
      <c r="I8" s="13"/>
      <c r="J8" s="13"/>
      <c r="K8" s="13"/>
      <c r="L8" s="13"/>
      <c r="M8" s="13"/>
      <c r="N8" s="13"/>
      <c r="O8" s="13"/>
      <c r="P8" s="13"/>
      <c r="Q8" s="13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</row>
    <row r="9" spans="1:42" ht="129.94999999999999" customHeight="1" x14ac:dyDescent="0.25">
      <c r="A9" s="77" t="s">
        <v>27</v>
      </c>
      <c r="C9" s="10">
        <v>8</v>
      </c>
      <c r="D9" s="11">
        <f>C10*B9</f>
        <v>0</v>
      </c>
      <c r="E9" s="12">
        <v>0.22</v>
      </c>
      <c r="F9" s="28" t="e" vm="7">
        <v>#VALUE!</v>
      </c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</row>
    <row r="10" spans="1:42" ht="129.94999999999999" customHeight="1" x14ac:dyDescent="0.25">
      <c r="A10" s="77" t="s">
        <v>47</v>
      </c>
      <c r="C10" s="10">
        <v>95</v>
      </c>
      <c r="D10" s="11">
        <f>C11*B10</f>
        <v>0</v>
      </c>
      <c r="E10" s="12">
        <v>0.22</v>
      </c>
      <c r="F10" s="15" t="e" vm="8">
        <v>#VALUE!</v>
      </c>
      <c r="G10" s="13"/>
      <c r="H10" s="13"/>
      <c r="I10" s="13"/>
      <c r="J10" s="13"/>
      <c r="K10" s="13"/>
      <c r="L10" s="13"/>
      <c r="M10" s="13"/>
      <c r="N10" s="13"/>
      <c r="O10" s="13"/>
      <c r="P10" s="13"/>
      <c r="Q10" s="13"/>
      <c r="R10" s="13"/>
      <c r="S10" s="13"/>
      <c r="T10" s="13"/>
      <c r="U10" s="13"/>
      <c r="V10" s="13"/>
      <c r="W10" s="13"/>
      <c r="X10" s="13"/>
      <c r="Y10" s="13"/>
      <c r="Z10" s="13"/>
      <c r="AA10" s="13"/>
      <c r="AB10" s="13"/>
      <c r="AC10" s="13"/>
      <c r="AD10" s="13"/>
      <c r="AE10" s="13"/>
      <c r="AF10" s="13"/>
      <c r="AG10" s="13"/>
      <c r="AH10" s="13"/>
      <c r="AI10" s="13"/>
      <c r="AJ10" s="13"/>
      <c r="AK10" s="13"/>
      <c r="AL10" s="13"/>
      <c r="AM10" s="13"/>
      <c r="AN10" s="13"/>
      <c r="AO10" s="13"/>
      <c r="AP10" s="13"/>
    </row>
    <row r="11" spans="1:42" ht="129.94999999999999" customHeight="1" x14ac:dyDescent="0.25">
      <c r="A11" s="77" t="s">
        <v>28</v>
      </c>
      <c r="C11" s="10">
        <v>193</v>
      </c>
      <c r="D11" s="11">
        <f t="shared" si="0"/>
        <v>0</v>
      </c>
      <c r="E11" s="12">
        <v>0.22</v>
      </c>
      <c r="F11" s="17" t="e" vm="9">
        <v>#VALUE!</v>
      </c>
      <c r="G11" s="13"/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3"/>
      <c r="W11" s="13"/>
      <c r="X11" s="13"/>
      <c r="Y11" s="13"/>
      <c r="Z11" s="13"/>
      <c r="AA11" s="13"/>
      <c r="AB11" s="13"/>
      <c r="AC11" s="13"/>
      <c r="AD11" s="13"/>
      <c r="AE11" s="13"/>
      <c r="AF11" s="13"/>
      <c r="AG11" s="13"/>
      <c r="AH11" s="13"/>
      <c r="AI11" s="13"/>
      <c r="AJ11" s="13"/>
      <c r="AK11" s="13"/>
      <c r="AL11" s="13"/>
      <c r="AM11" s="13"/>
      <c r="AN11" s="13"/>
      <c r="AO11" s="13"/>
      <c r="AP11" s="13"/>
    </row>
    <row r="12" spans="1:42" ht="129.94999999999999" customHeight="1" x14ac:dyDescent="0.25">
      <c r="A12" s="77" t="s">
        <v>45</v>
      </c>
      <c r="B12" s="9"/>
      <c r="C12" s="10">
        <v>60</v>
      </c>
      <c r="D12" s="11">
        <f t="shared" si="0"/>
        <v>0</v>
      </c>
      <c r="E12" s="12">
        <v>0.22</v>
      </c>
      <c r="F12" s="15" t="e" vm="10">
        <v>#VALUE!</v>
      </c>
      <c r="G12" s="13"/>
      <c r="H12" s="13"/>
      <c r="I12" s="13"/>
      <c r="J12" s="13"/>
      <c r="K12" s="13"/>
      <c r="L12" s="13"/>
      <c r="M12" s="13"/>
      <c r="N12" s="13"/>
      <c r="O12" s="13"/>
      <c r="P12" s="13"/>
      <c r="Q12" s="13"/>
      <c r="R12" s="13"/>
      <c r="S12" s="13"/>
      <c r="T12" s="13"/>
      <c r="U12" s="13"/>
      <c r="V12" s="13"/>
      <c r="W12" s="13"/>
      <c r="X12" s="13"/>
      <c r="Y12" s="13"/>
      <c r="Z12" s="13"/>
      <c r="AA12" s="13"/>
      <c r="AB12" s="13"/>
      <c r="AC12" s="13"/>
      <c r="AD12" s="13"/>
      <c r="AE12" s="13"/>
      <c r="AF12" s="13"/>
      <c r="AG12" s="13"/>
      <c r="AH12" s="13"/>
      <c r="AI12" s="13"/>
      <c r="AJ12" s="13"/>
      <c r="AK12" s="13"/>
      <c r="AL12" s="13"/>
      <c r="AM12" s="13"/>
      <c r="AN12" s="13"/>
      <c r="AO12" s="13"/>
      <c r="AP12" s="13"/>
    </row>
    <row r="13" spans="1:42" ht="129.94999999999999" customHeight="1" x14ac:dyDescent="0.25">
      <c r="A13" s="78" t="s">
        <v>29</v>
      </c>
      <c r="C13" s="10">
        <v>12</v>
      </c>
      <c r="D13" s="11">
        <f t="shared" si="0"/>
        <v>0</v>
      </c>
      <c r="E13" s="12">
        <v>0.22</v>
      </c>
      <c r="F13" s="17" t="e" vm="11">
        <v>#VALUE!</v>
      </c>
      <c r="G13" s="13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  <c r="AG13" s="13"/>
      <c r="AH13" s="13"/>
      <c r="AI13" s="13"/>
      <c r="AJ13" s="13"/>
      <c r="AK13" s="13"/>
      <c r="AL13" s="13"/>
      <c r="AM13" s="13"/>
      <c r="AN13" s="13"/>
      <c r="AO13" s="13"/>
      <c r="AP13" s="13"/>
    </row>
    <row r="14" spans="1:42" ht="129.94999999999999" customHeight="1" x14ac:dyDescent="0.25">
      <c r="A14" s="77" t="s">
        <v>30</v>
      </c>
      <c r="C14" s="10">
        <v>10</v>
      </c>
      <c r="D14" s="11">
        <f t="shared" si="0"/>
        <v>0</v>
      </c>
      <c r="E14" s="12">
        <v>0.22</v>
      </c>
      <c r="F14" s="17" t="e" vm="12">
        <v>#VALUE!</v>
      </c>
      <c r="G14" s="13"/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</row>
    <row r="15" spans="1:42" ht="129.94999999999999" customHeight="1" x14ac:dyDescent="0.25">
      <c r="A15" s="77" t="s">
        <v>31</v>
      </c>
      <c r="C15" s="27">
        <v>19</v>
      </c>
      <c r="D15" s="11">
        <f t="shared" si="0"/>
        <v>0</v>
      </c>
      <c r="E15" s="12">
        <v>0.22</v>
      </c>
      <c r="F15" s="17" t="e" vm="13">
        <v>#VALUE!</v>
      </c>
      <c r="G15" s="13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  <c r="W15" s="13"/>
      <c r="X15" s="13"/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13"/>
      <c r="AK15" s="13"/>
      <c r="AL15" s="13"/>
      <c r="AM15" s="13"/>
      <c r="AN15" s="13"/>
      <c r="AO15" s="13"/>
      <c r="AP15" s="13"/>
    </row>
    <row r="16" spans="1:42" ht="129.94999999999999" customHeight="1" x14ac:dyDescent="0.25">
      <c r="A16" s="77" t="s">
        <v>46</v>
      </c>
      <c r="C16" s="27">
        <v>32</v>
      </c>
      <c r="D16" s="11">
        <f t="shared" si="0"/>
        <v>0</v>
      </c>
      <c r="E16" s="12">
        <v>0.22</v>
      </c>
      <c r="F16" s="17" t="e" vm="14">
        <v>#VALUE!</v>
      </c>
      <c r="G16" s="13"/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</row>
    <row r="17" spans="1:42" ht="129.94999999999999" customHeight="1" x14ac:dyDescent="0.25">
      <c r="A17" s="77" t="s">
        <v>32</v>
      </c>
      <c r="C17" s="27">
        <v>28</v>
      </c>
      <c r="D17" s="11">
        <f t="shared" si="0"/>
        <v>0</v>
      </c>
      <c r="E17" s="12">
        <v>0.22</v>
      </c>
      <c r="F17" s="15" t="e" vm="15">
        <v>#VALUE!</v>
      </c>
      <c r="G17" s="13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</row>
    <row r="18" spans="1:42" ht="129.94999999999999" customHeight="1" x14ac:dyDescent="0.25">
      <c r="A18" s="77" t="s">
        <v>33</v>
      </c>
      <c r="C18" s="27">
        <v>83</v>
      </c>
      <c r="D18" s="11">
        <f t="shared" si="0"/>
        <v>0</v>
      </c>
      <c r="E18" s="12">
        <v>0.22</v>
      </c>
      <c r="F18" s="17" t="e" vm="16">
        <v>#VALUE!</v>
      </c>
      <c r="G18" s="13"/>
      <c r="H18" s="13"/>
      <c r="I18" s="13"/>
      <c r="J18" s="13"/>
      <c r="K18" s="13"/>
      <c r="L18" s="13"/>
      <c r="M18" s="13"/>
      <c r="N18" s="13"/>
      <c r="O18" s="13"/>
      <c r="P18" s="13"/>
      <c r="Q18" s="13"/>
      <c r="R18" s="13"/>
      <c r="S18" s="13"/>
      <c r="T18" s="13"/>
      <c r="U18" s="13"/>
      <c r="V18" s="13"/>
      <c r="W18" s="13"/>
      <c r="X18" s="13"/>
      <c r="Y18" s="13"/>
      <c r="Z18" s="13"/>
      <c r="AA18" s="13"/>
      <c r="AB18" s="13"/>
      <c r="AC18" s="13"/>
      <c r="AD18" s="13"/>
      <c r="AE18" s="13"/>
      <c r="AF18" s="13"/>
      <c r="AG18" s="13"/>
      <c r="AH18" s="13"/>
      <c r="AI18" s="13"/>
      <c r="AJ18" s="13"/>
      <c r="AK18" s="13"/>
      <c r="AL18" s="13"/>
      <c r="AM18" s="13"/>
      <c r="AN18" s="13"/>
      <c r="AO18" s="13"/>
      <c r="AP18" s="13"/>
    </row>
    <row r="19" spans="1:42" ht="129.94999999999999" customHeight="1" x14ac:dyDescent="0.25">
      <c r="A19" s="77" t="s">
        <v>34</v>
      </c>
      <c r="C19" s="27">
        <v>80</v>
      </c>
      <c r="D19" s="11">
        <f t="shared" si="0"/>
        <v>0</v>
      </c>
      <c r="E19" s="12">
        <v>0.22</v>
      </c>
      <c r="F19" s="17" t="e" vm="17">
        <v>#VALUE!</v>
      </c>
      <c r="G19" s="13"/>
      <c r="H19" s="13"/>
      <c r="I19" s="13"/>
      <c r="J19" s="13"/>
      <c r="K19" s="13"/>
      <c r="L19" s="13"/>
      <c r="M19" s="13"/>
      <c r="N19" s="13"/>
      <c r="O19" s="13"/>
      <c r="P19" s="13"/>
      <c r="Q19" s="13"/>
      <c r="R19" s="13"/>
      <c r="S19" s="13"/>
      <c r="T19" s="13"/>
      <c r="U19" s="13"/>
      <c r="V19" s="13"/>
      <c r="W19" s="13"/>
      <c r="X19" s="13"/>
      <c r="Y19" s="13"/>
      <c r="Z19" s="13"/>
      <c r="AA19" s="13"/>
      <c r="AB19" s="13"/>
      <c r="AC19" s="13"/>
      <c r="AD19" s="13"/>
      <c r="AE19" s="13"/>
      <c r="AF19" s="13"/>
      <c r="AG19" s="13"/>
      <c r="AH19" s="13"/>
      <c r="AI19" s="13"/>
      <c r="AJ19" s="13"/>
      <c r="AK19" s="13"/>
      <c r="AL19" s="13"/>
      <c r="AM19" s="13"/>
      <c r="AN19" s="13"/>
      <c r="AO19" s="13"/>
      <c r="AP19" s="13"/>
    </row>
    <row r="20" spans="1:42" ht="129.94999999999999" customHeight="1" x14ac:dyDescent="0.25">
      <c r="A20" s="77" t="s">
        <v>35</v>
      </c>
      <c r="C20" s="27">
        <v>35</v>
      </c>
      <c r="D20" s="11">
        <f t="shared" si="0"/>
        <v>0</v>
      </c>
      <c r="E20" s="127">
        <v>0.22</v>
      </c>
      <c r="F20" s="15" t="e" vm="18">
        <v>#VALUE!</v>
      </c>
      <c r="G20" s="13"/>
      <c r="H20" s="13"/>
      <c r="I20" s="13"/>
      <c r="J20" s="13"/>
      <c r="K20" s="13"/>
      <c r="L20" s="13"/>
      <c r="M20" s="13"/>
      <c r="N20" s="13"/>
      <c r="O20" s="13"/>
      <c r="P20" s="13"/>
      <c r="Q20" s="13"/>
      <c r="R20" s="13"/>
      <c r="S20" s="13"/>
      <c r="T20" s="13"/>
      <c r="U20" s="13"/>
      <c r="V20" s="13"/>
      <c r="W20" s="13"/>
      <c r="X20" s="13"/>
      <c r="Y20" s="13"/>
      <c r="Z20" s="13"/>
      <c r="AA20" s="13"/>
      <c r="AB20" s="13"/>
      <c r="AC20" s="13"/>
      <c r="AD20" s="13"/>
      <c r="AE20" s="13"/>
      <c r="AF20" s="13"/>
      <c r="AG20" s="13"/>
      <c r="AH20" s="13"/>
      <c r="AI20" s="13"/>
      <c r="AJ20" s="13"/>
      <c r="AK20" s="13"/>
      <c r="AL20" s="13"/>
      <c r="AM20" s="13"/>
      <c r="AN20" s="13"/>
      <c r="AO20" s="13"/>
      <c r="AP20" s="13"/>
    </row>
    <row r="21" spans="1:42" ht="30" customHeight="1" x14ac:dyDescent="0.25">
      <c r="A21" s="18" t="s">
        <v>36</v>
      </c>
      <c r="B21" s="19"/>
      <c r="C21" s="19"/>
      <c r="D21" s="20">
        <f>SUM(D3:D20)</f>
        <v>0</v>
      </c>
      <c r="E21" s="19"/>
      <c r="F21" s="21"/>
      <c r="G21" s="13"/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  <c r="W21" s="13"/>
      <c r="X21" s="13"/>
      <c r="Y21" s="13"/>
      <c r="Z21" s="13"/>
      <c r="AA21" s="13"/>
      <c r="AB21" s="13"/>
      <c r="AC21" s="13"/>
      <c r="AD21" s="13"/>
      <c r="AE21" s="13"/>
      <c r="AF21" s="13"/>
      <c r="AG21" s="13"/>
      <c r="AH21" s="13"/>
      <c r="AI21" s="13"/>
      <c r="AJ21" s="13"/>
      <c r="AK21" s="13"/>
      <c r="AL21" s="13"/>
      <c r="AM21" s="13"/>
      <c r="AN21" s="13"/>
      <c r="AO21" s="13"/>
      <c r="AP21" s="13"/>
    </row>
    <row r="22" spans="1:42" x14ac:dyDescent="0.25">
      <c r="A22" s="13"/>
      <c r="B22" s="13"/>
      <c r="C22" s="1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  <c r="AG22" s="13"/>
      <c r="AH22" s="13"/>
      <c r="AI22" s="13"/>
      <c r="AJ22" s="13"/>
      <c r="AK22" s="13"/>
      <c r="AL22" s="13"/>
      <c r="AM22" s="13"/>
      <c r="AN22" s="13"/>
      <c r="AO22" s="13"/>
      <c r="AP22" s="13"/>
    </row>
    <row r="23" spans="1:42" x14ac:dyDescent="0.25">
      <c r="A23" s="13"/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</row>
    <row r="24" spans="1:42" x14ac:dyDescent="0.25">
      <c r="A24" s="13"/>
      <c r="B24" s="13"/>
      <c r="C24" s="1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  <c r="Z24" s="13"/>
      <c r="AA24" s="13"/>
      <c r="AB24" s="13"/>
      <c r="AC24" s="13"/>
      <c r="AD24" s="13"/>
      <c r="AE24" s="13"/>
      <c r="AF24" s="13"/>
      <c r="AG24" s="13"/>
      <c r="AH24" s="13"/>
      <c r="AI24" s="13"/>
      <c r="AJ24" s="13"/>
      <c r="AK24" s="13"/>
      <c r="AL24" s="13"/>
      <c r="AM24" s="13"/>
      <c r="AN24" s="13"/>
      <c r="AO24" s="13"/>
      <c r="AP24" s="13"/>
    </row>
    <row r="25" spans="1:42" x14ac:dyDescent="0.25">
      <c r="A25" s="13"/>
      <c r="B25" s="13"/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  <c r="W25" s="13"/>
      <c r="X25" s="13"/>
      <c r="Y25" s="13"/>
      <c r="Z25" s="13"/>
      <c r="AA25" s="13"/>
      <c r="AB25" s="13"/>
      <c r="AC25" s="13"/>
      <c r="AD25" s="13"/>
      <c r="AE25" s="13"/>
      <c r="AF25" s="13"/>
      <c r="AG25" s="13"/>
      <c r="AH25" s="13"/>
      <c r="AI25" s="13"/>
      <c r="AJ25" s="13"/>
      <c r="AK25" s="13"/>
      <c r="AL25" s="13"/>
      <c r="AM25" s="13"/>
      <c r="AN25" s="13"/>
      <c r="AO25" s="13"/>
      <c r="AP25" s="13"/>
    </row>
    <row r="26" spans="1:42" x14ac:dyDescent="0.25">
      <c r="A26" s="13"/>
      <c r="B26" s="13"/>
      <c r="C26" s="13"/>
      <c r="D26" s="13"/>
      <c r="E26" s="13"/>
      <c r="F26" s="13"/>
      <c r="G26" s="13"/>
      <c r="H26" s="13"/>
      <c r="I26" s="13"/>
      <c r="J26" s="13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  <c r="W26" s="13"/>
      <c r="X26" s="13"/>
      <c r="Y26" s="13"/>
      <c r="Z26" s="13"/>
      <c r="AA26" s="13"/>
      <c r="AB26" s="13"/>
      <c r="AC26" s="13"/>
      <c r="AD26" s="13"/>
      <c r="AE26" s="13"/>
      <c r="AF26" s="13"/>
      <c r="AG26" s="13"/>
      <c r="AH26" s="13"/>
      <c r="AI26" s="13"/>
      <c r="AJ26" s="13"/>
      <c r="AK26" s="13"/>
      <c r="AL26" s="13"/>
      <c r="AM26" s="13"/>
      <c r="AN26" s="13"/>
      <c r="AO26" s="13"/>
      <c r="AP26" s="13"/>
    </row>
    <row r="27" spans="1:42" x14ac:dyDescent="0.25">
      <c r="A27" s="13"/>
      <c r="B27" s="13"/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  <c r="AA27" s="13"/>
      <c r="AB27" s="13"/>
      <c r="AC27" s="13"/>
      <c r="AD27" s="13"/>
      <c r="AE27" s="13"/>
      <c r="AF27" s="13"/>
      <c r="AG27" s="13"/>
      <c r="AH27" s="13"/>
      <c r="AI27" s="13"/>
      <c r="AJ27" s="13"/>
      <c r="AK27" s="13"/>
      <c r="AL27" s="13"/>
      <c r="AM27" s="13"/>
      <c r="AN27" s="13"/>
      <c r="AO27" s="13"/>
      <c r="AP27" s="13"/>
    </row>
    <row r="28" spans="1:42" x14ac:dyDescent="0.25">
      <c r="A28" s="13"/>
      <c r="B28" s="13"/>
      <c r="C28" s="13"/>
      <c r="D28" s="13"/>
      <c r="E28" s="13"/>
      <c r="F28" s="13"/>
      <c r="G28" s="13"/>
      <c r="H28" s="13"/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  <c r="AA28" s="13"/>
      <c r="AB28" s="13"/>
      <c r="AC28" s="13"/>
      <c r="AD28" s="13"/>
      <c r="AE28" s="13"/>
      <c r="AF28" s="13"/>
      <c r="AG28" s="13"/>
      <c r="AH28" s="13"/>
      <c r="AI28" s="13"/>
      <c r="AJ28" s="13"/>
      <c r="AK28" s="13"/>
      <c r="AL28" s="13"/>
      <c r="AM28" s="13"/>
      <c r="AN28" s="13"/>
      <c r="AO28" s="13"/>
      <c r="AP28" s="13"/>
    </row>
    <row r="29" spans="1:42" x14ac:dyDescent="0.25">
      <c r="A29" s="13"/>
      <c r="B29" s="13"/>
      <c r="C29" s="13"/>
      <c r="D29" s="13"/>
      <c r="E29" s="13"/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  <c r="AA29" s="13"/>
      <c r="AB29" s="13"/>
      <c r="AC29" s="13"/>
      <c r="AD29" s="13"/>
      <c r="AE29" s="13"/>
      <c r="AF29" s="13"/>
      <c r="AG29" s="13"/>
      <c r="AH29" s="13"/>
      <c r="AI29" s="13"/>
      <c r="AJ29" s="13"/>
      <c r="AK29" s="13"/>
      <c r="AL29" s="13"/>
      <c r="AM29" s="13"/>
      <c r="AN29" s="13"/>
      <c r="AO29" s="13"/>
      <c r="AP29" s="13"/>
    </row>
    <row r="30" spans="1:42" x14ac:dyDescent="0.25">
      <c r="A30" s="13"/>
      <c r="B30" s="13"/>
      <c r="C30" s="13"/>
      <c r="D30" s="13"/>
      <c r="E30" s="13"/>
      <c r="F30" s="13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  <c r="AA30" s="13"/>
      <c r="AB30" s="13"/>
      <c r="AC30" s="13"/>
      <c r="AD30" s="13"/>
      <c r="AE30" s="13"/>
      <c r="AF30" s="13"/>
      <c r="AG30" s="13"/>
      <c r="AH30" s="13"/>
      <c r="AI30" s="13"/>
      <c r="AJ30" s="13"/>
      <c r="AK30" s="13"/>
      <c r="AL30" s="13"/>
      <c r="AM30" s="13"/>
      <c r="AN30" s="13"/>
      <c r="AO30" s="13"/>
      <c r="AP30" s="13"/>
    </row>
    <row r="31" spans="1:42" x14ac:dyDescent="0.25">
      <c r="A31" s="13"/>
      <c r="B31" s="13"/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  <c r="AA31" s="13"/>
      <c r="AB31" s="13"/>
      <c r="AC31" s="13"/>
      <c r="AD31" s="13"/>
      <c r="AE31" s="13"/>
      <c r="AF31" s="13"/>
      <c r="AG31" s="13"/>
      <c r="AH31" s="13"/>
      <c r="AI31" s="13"/>
      <c r="AJ31" s="13"/>
      <c r="AK31" s="13"/>
      <c r="AL31" s="13"/>
      <c r="AM31" s="13"/>
      <c r="AN31" s="13"/>
      <c r="AO31" s="13"/>
      <c r="AP31" s="13"/>
    </row>
    <row r="32" spans="1:42" x14ac:dyDescent="0.25">
      <c r="A32" s="13"/>
      <c r="B32" s="13"/>
      <c r="C32" s="13"/>
      <c r="D32" s="13"/>
      <c r="E32" s="13"/>
      <c r="F32" s="13"/>
      <c r="G32" s="13"/>
      <c r="H32" s="13"/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  <c r="AA32" s="13"/>
      <c r="AB32" s="13"/>
      <c r="AC32" s="13"/>
      <c r="AD32" s="13"/>
      <c r="AE32" s="13"/>
      <c r="AF32" s="13"/>
      <c r="AG32" s="13"/>
      <c r="AH32" s="13"/>
      <c r="AI32" s="13"/>
      <c r="AJ32" s="13"/>
      <c r="AK32" s="13"/>
      <c r="AL32" s="13"/>
      <c r="AM32" s="13"/>
      <c r="AN32" s="13"/>
      <c r="AO32" s="13"/>
      <c r="AP32" s="13"/>
    </row>
    <row r="33" spans="1:42" x14ac:dyDescent="0.25">
      <c r="A33" s="13"/>
      <c r="B33" s="13"/>
      <c r="C33" s="13"/>
      <c r="D33" s="13"/>
      <c r="E33" s="13"/>
      <c r="F33" s="13"/>
      <c r="G33" s="13"/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  <c r="AA33" s="13"/>
      <c r="AB33" s="13"/>
      <c r="AC33" s="13"/>
      <c r="AD33" s="13"/>
      <c r="AE33" s="13"/>
      <c r="AF33" s="13"/>
      <c r="AG33" s="13"/>
      <c r="AH33" s="13"/>
      <c r="AI33" s="13"/>
      <c r="AJ33" s="13"/>
      <c r="AK33" s="13"/>
      <c r="AL33" s="13"/>
      <c r="AM33" s="13"/>
      <c r="AN33" s="13"/>
      <c r="AO33" s="13"/>
      <c r="AP33" s="13"/>
    </row>
    <row r="34" spans="1:42" x14ac:dyDescent="0.25">
      <c r="A34" s="13"/>
      <c r="B34" s="13"/>
      <c r="C34" s="13"/>
      <c r="D34" s="13"/>
      <c r="E34" s="13"/>
      <c r="F34" s="13"/>
      <c r="G34" s="13"/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  <c r="AA34" s="13"/>
      <c r="AB34" s="13"/>
      <c r="AC34" s="13"/>
      <c r="AD34" s="13"/>
      <c r="AE34" s="13"/>
      <c r="AF34" s="13"/>
      <c r="AG34" s="13"/>
      <c r="AH34" s="13"/>
      <c r="AI34" s="13"/>
      <c r="AJ34" s="13"/>
      <c r="AK34" s="13"/>
      <c r="AL34" s="13"/>
      <c r="AM34" s="13"/>
      <c r="AN34" s="13"/>
      <c r="AO34" s="13"/>
      <c r="AP34" s="13"/>
    </row>
    <row r="35" spans="1:42" x14ac:dyDescent="0.25">
      <c r="A35" s="13"/>
      <c r="B35" s="13"/>
      <c r="C35" s="13"/>
      <c r="D35" s="13"/>
      <c r="E35" s="13"/>
      <c r="F35" s="13"/>
      <c r="G35" s="1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  <c r="AA35" s="13"/>
      <c r="AB35" s="13"/>
      <c r="AC35" s="13"/>
      <c r="AD35" s="13"/>
      <c r="AE35" s="13"/>
      <c r="AF35" s="13"/>
      <c r="AG35" s="13"/>
      <c r="AH35" s="13"/>
      <c r="AI35" s="13"/>
      <c r="AJ35" s="13"/>
      <c r="AK35" s="13"/>
      <c r="AL35" s="13"/>
      <c r="AM35" s="13"/>
      <c r="AN35" s="13"/>
      <c r="AO35" s="13"/>
      <c r="AP35" s="13"/>
    </row>
    <row r="36" spans="1:42" x14ac:dyDescent="0.25">
      <c r="A36" s="13"/>
      <c r="B36" s="13"/>
      <c r="C36" s="13"/>
      <c r="D36" s="13"/>
      <c r="E36" s="13"/>
      <c r="F36" s="13"/>
      <c r="G36" s="13"/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  <c r="AA36" s="13"/>
      <c r="AB36" s="13"/>
      <c r="AC36" s="13"/>
      <c r="AD36" s="13"/>
      <c r="AE36" s="13"/>
      <c r="AF36" s="13"/>
      <c r="AG36" s="13"/>
      <c r="AH36" s="13"/>
      <c r="AI36" s="13"/>
      <c r="AJ36" s="13"/>
      <c r="AK36" s="13"/>
      <c r="AL36" s="13"/>
      <c r="AM36" s="13"/>
      <c r="AN36" s="13"/>
      <c r="AO36" s="13"/>
      <c r="AP36" s="13"/>
    </row>
    <row r="37" spans="1:42" x14ac:dyDescent="0.25">
      <c r="A37" s="13"/>
      <c r="B37" s="13"/>
      <c r="C37" s="13"/>
      <c r="D37" s="13"/>
      <c r="E37" s="13"/>
      <c r="F37" s="13"/>
      <c r="G37" s="13"/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  <c r="AA37" s="13"/>
      <c r="AB37" s="13"/>
      <c r="AC37" s="13"/>
      <c r="AD37" s="13"/>
      <c r="AE37" s="13"/>
      <c r="AF37" s="13"/>
      <c r="AG37" s="13"/>
      <c r="AH37" s="13"/>
      <c r="AI37" s="13"/>
      <c r="AJ37" s="13"/>
      <c r="AK37" s="13"/>
      <c r="AL37" s="13"/>
      <c r="AM37" s="13"/>
      <c r="AN37" s="13"/>
      <c r="AO37" s="13"/>
      <c r="AP37" s="13"/>
    </row>
    <row r="38" spans="1:42" x14ac:dyDescent="0.25">
      <c r="A38" s="13"/>
      <c r="B38" s="13"/>
      <c r="C38" s="13"/>
      <c r="D38" s="13"/>
      <c r="E38" s="13"/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  <c r="AA38" s="13"/>
      <c r="AB38" s="13"/>
      <c r="AC38" s="13"/>
      <c r="AD38" s="13"/>
      <c r="AE38" s="13"/>
      <c r="AF38" s="13"/>
      <c r="AG38" s="13"/>
      <c r="AH38" s="13"/>
      <c r="AI38" s="13"/>
      <c r="AJ38" s="13"/>
      <c r="AK38" s="13"/>
      <c r="AL38" s="13"/>
      <c r="AM38" s="13"/>
      <c r="AN38" s="13"/>
      <c r="AO38" s="13"/>
      <c r="AP38" s="13"/>
    </row>
    <row r="39" spans="1:42" x14ac:dyDescent="0.25">
      <c r="A39" s="13"/>
      <c r="B39" s="13"/>
      <c r="C39" s="13"/>
      <c r="D39" s="13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  <c r="AA39" s="13"/>
      <c r="AB39" s="13"/>
      <c r="AC39" s="13"/>
      <c r="AD39" s="13"/>
      <c r="AE39" s="13"/>
      <c r="AF39" s="13"/>
      <c r="AG39" s="13"/>
      <c r="AH39" s="13"/>
      <c r="AI39" s="13"/>
      <c r="AJ39" s="13"/>
      <c r="AK39" s="13"/>
      <c r="AL39" s="13"/>
      <c r="AM39" s="13"/>
      <c r="AN39" s="13"/>
      <c r="AO39" s="13"/>
      <c r="AP39" s="13"/>
    </row>
    <row r="40" spans="1:42" x14ac:dyDescent="0.25">
      <c r="A40" s="13"/>
      <c r="B40" s="13"/>
      <c r="C40" s="13"/>
      <c r="D40" s="13"/>
      <c r="E40" s="13"/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  <c r="AA40" s="13"/>
      <c r="AB40" s="13"/>
      <c r="AC40" s="13"/>
      <c r="AD40" s="13"/>
      <c r="AE40" s="13"/>
      <c r="AF40" s="13"/>
      <c r="AG40" s="13"/>
      <c r="AH40" s="13"/>
      <c r="AI40" s="13"/>
      <c r="AJ40" s="13"/>
      <c r="AK40" s="13"/>
      <c r="AL40" s="13"/>
      <c r="AM40" s="13"/>
      <c r="AN40" s="13"/>
      <c r="AO40" s="13"/>
      <c r="AP40" s="13"/>
    </row>
    <row r="41" spans="1:42" x14ac:dyDescent="0.25">
      <c r="A41" s="13"/>
      <c r="B41" s="13"/>
      <c r="C41" s="13"/>
      <c r="D41" s="13"/>
      <c r="E41" s="13"/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  <c r="AA41" s="13"/>
      <c r="AB41" s="13"/>
      <c r="AC41" s="13"/>
      <c r="AD41" s="13"/>
      <c r="AE41" s="13"/>
      <c r="AF41" s="13"/>
      <c r="AG41" s="13"/>
      <c r="AH41" s="13"/>
      <c r="AI41" s="13"/>
      <c r="AJ41" s="13"/>
      <c r="AK41" s="13"/>
      <c r="AL41" s="13"/>
      <c r="AM41" s="13"/>
      <c r="AN41" s="13"/>
      <c r="AO41" s="13"/>
      <c r="AP41" s="13"/>
    </row>
    <row r="42" spans="1:42" x14ac:dyDescent="0.25">
      <c r="A42" s="13"/>
      <c r="B42" s="13"/>
      <c r="C42" s="13"/>
      <c r="D42" s="13"/>
      <c r="E42" s="13"/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  <c r="AA42" s="13"/>
      <c r="AB42" s="13"/>
      <c r="AC42" s="13"/>
      <c r="AD42" s="13"/>
      <c r="AE42" s="13"/>
      <c r="AF42" s="13"/>
      <c r="AG42" s="13"/>
      <c r="AH42" s="13"/>
      <c r="AI42" s="13"/>
      <c r="AJ42" s="13"/>
      <c r="AK42" s="13"/>
      <c r="AL42" s="13"/>
      <c r="AM42" s="13"/>
      <c r="AN42" s="13"/>
      <c r="AO42" s="13"/>
      <c r="AP42" s="13"/>
    </row>
    <row r="43" spans="1:42" x14ac:dyDescent="0.25">
      <c r="A43" s="13"/>
      <c r="B43" s="13"/>
      <c r="C43" s="13"/>
      <c r="D43" s="13"/>
      <c r="E43" s="13"/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  <c r="AA43" s="13"/>
      <c r="AB43" s="13"/>
      <c r="AC43" s="13"/>
      <c r="AD43" s="13"/>
      <c r="AE43" s="13"/>
      <c r="AF43" s="13"/>
      <c r="AG43" s="13"/>
      <c r="AH43" s="13"/>
      <c r="AI43" s="13"/>
      <c r="AJ43" s="13"/>
      <c r="AK43" s="13"/>
      <c r="AL43" s="13"/>
      <c r="AM43" s="13"/>
      <c r="AN43" s="13"/>
      <c r="AO43" s="13"/>
      <c r="AP43" s="13"/>
    </row>
    <row r="44" spans="1:42" x14ac:dyDescent="0.25">
      <c r="A44" s="13"/>
      <c r="B44" s="13"/>
      <c r="C44" s="13"/>
      <c r="D44" s="13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  <c r="AA44" s="13"/>
      <c r="AB44" s="13"/>
      <c r="AC44" s="13"/>
      <c r="AD44" s="13"/>
      <c r="AE44" s="13"/>
      <c r="AF44" s="13"/>
      <c r="AG44" s="13"/>
      <c r="AH44" s="13"/>
      <c r="AI44" s="13"/>
      <c r="AJ44" s="13"/>
      <c r="AK44" s="13"/>
      <c r="AL44" s="13"/>
      <c r="AM44" s="13"/>
      <c r="AN44" s="13"/>
      <c r="AO44" s="13"/>
      <c r="AP44" s="13"/>
    </row>
    <row r="45" spans="1:42" x14ac:dyDescent="0.25">
      <c r="A45" s="13"/>
      <c r="B45" s="13"/>
      <c r="C45" s="13"/>
      <c r="D45" s="13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  <c r="AA45" s="13"/>
      <c r="AB45" s="13"/>
      <c r="AC45" s="13"/>
      <c r="AD45" s="13"/>
      <c r="AE45" s="13"/>
      <c r="AF45" s="13"/>
      <c r="AG45" s="13"/>
      <c r="AH45" s="13"/>
      <c r="AI45" s="13"/>
      <c r="AJ45" s="13"/>
      <c r="AK45" s="13"/>
      <c r="AL45" s="13"/>
      <c r="AM45" s="13"/>
      <c r="AN45" s="13"/>
      <c r="AO45" s="13"/>
      <c r="AP45" s="13"/>
    </row>
    <row r="46" spans="1:42" x14ac:dyDescent="0.25">
      <c r="A46" s="13"/>
      <c r="B46" s="13"/>
      <c r="C46" s="13"/>
      <c r="D46" s="13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G46" s="13"/>
      <c r="AH46" s="13"/>
      <c r="AI46" s="13"/>
      <c r="AJ46" s="13"/>
      <c r="AK46" s="13"/>
      <c r="AL46" s="13"/>
      <c r="AM46" s="13"/>
      <c r="AN46" s="13"/>
      <c r="AO46" s="13"/>
      <c r="AP46" s="13"/>
    </row>
    <row r="47" spans="1:42" x14ac:dyDescent="0.25">
      <c r="A47" s="13"/>
      <c r="B47" s="13"/>
      <c r="C47" s="13"/>
      <c r="D47" s="13"/>
      <c r="E47" s="13"/>
      <c r="F47" s="1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  <c r="AA47" s="13"/>
      <c r="AB47" s="13"/>
      <c r="AC47" s="13"/>
      <c r="AD47" s="13"/>
      <c r="AE47" s="13"/>
      <c r="AF47" s="13"/>
      <c r="AG47" s="13"/>
      <c r="AH47" s="13"/>
      <c r="AI47" s="13"/>
      <c r="AJ47" s="13"/>
      <c r="AK47" s="13"/>
      <c r="AL47" s="13"/>
      <c r="AM47" s="13"/>
      <c r="AN47" s="13"/>
      <c r="AO47" s="13"/>
      <c r="AP47" s="13"/>
    </row>
    <row r="48" spans="1:42" x14ac:dyDescent="0.25">
      <c r="A48" s="13"/>
      <c r="B48" s="13"/>
      <c r="C48" s="13"/>
      <c r="D48" s="13"/>
      <c r="E48" s="13"/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  <c r="AA48" s="13"/>
      <c r="AB48" s="13"/>
      <c r="AC48" s="13"/>
      <c r="AD48" s="13"/>
      <c r="AE48" s="13"/>
      <c r="AF48" s="13"/>
      <c r="AG48" s="13"/>
      <c r="AH48" s="13"/>
      <c r="AI48" s="13"/>
      <c r="AJ48" s="13"/>
      <c r="AK48" s="13"/>
      <c r="AL48" s="13"/>
      <c r="AM48" s="13"/>
      <c r="AN48" s="13"/>
      <c r="AO48" s="13"/>
      <c r="AP48" s="13"/>
    </row>
    <row r="49" spans="1:42" x14ac:dyDescent="0.25">
      <c r="A49" s="13"/>
      <c r="B49" s="13"/>
      <c r="C49" s="13"/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</row>
    <row r="50" spans="1:42" x14ac:dyDescent="0.25">
      <c r="A50" s="13"/>
      <c r="B50" s="13"/>
      <c r="C50" s="13"/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</row>
    <row r="51" spans="1:42" x14ac:dyDescent="0.25">
      <c r="A51" s="13"/>
      <c r="B51" s="13"/>
      <c r="C51" s="13"/>
      <c r="D51" s="13"/>
      <c r="E51" s="13"/>
      <c r="F51" s="1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  <c r="AA51" s="13"/>
      <c r="AB51" s="13"/>
      <c r="AC51" s="13"/>
      <c r="AD51" s="13"/>
      <c r="AE51" s="13"/>
      <c r="AF51" s="13"/>
      <c r="AG51" s="13"/>
      <c r="AH51" s="13"/>
      <c r="AI51" s="13"/>
      <c r="AJ51" s="13"/>
      <c r="AK51" s="13"/>
      <c r="AL51" s="13"/>
      <c r="AM51" s="13"/>
      <c r="AN51" s="13"/>
      <c r="AO51" s="13"/>
      <c r="AP51" s="13"/>
    </row>
    <row r="52" spans="1:42" x14ac:dyDescent="0.25">
      <c r="A52" s="13"/>
      <c r="B52" s="13"/>
      <c r="C52" s="13"/>
      <c r="D52" s="13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  <c r="AA52" s="13"/>
      <c r="AB52" s="13"/>
      <c r="AC52" s="13"/>
      <c r="AD52" s="13"/>
      <c r="AE52" s="13"/>
      <c r="AF52" s="13"/>
      <c r="AG52" s="13"/>
      <c r="AH52" s="13"/>
      <c r="AI52" s="13"/>
      <c r="AJ52" s="13"/>
      <c r="AK52" s="13"/>
      <c r="AL52" s="13"/>
      <c r="AM52" s="13"/>
      <c r="AN52" s="13"/>
      <c r="AO52" s="13"/>
      <c r="AP52" s="13"/>
    </row>
    <row r="53" spans="1:42" x14ac:dyDescent="0.25">
      <c r="A53" s="13"/>
      <c r="B53" s="13"/>
      <c r="C53" s="13"/>
      <c r="D53" s="13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  <c r="AA53" s="13"/>
      <c r="AB53" s="13"/>
      <c r="AC53" s="13"/>
      <c r="AD53" s="13"/>
      <c r="AE53" s="13"/>
      <c r="AF53" s="13"/>
      <c r="AG53" s="13"/>
      <c r="AH53" s="13"/>
      <c r="AI53" s="13"/>
      <c r="AJ53" s="13"/>
      <c r="AK53" s="13"/>
      <c r="AL53" s="13"/>
      <c r="AM53" s="13"/>
      <c r="AN53" s="13"/>
      <c r="AO53" s="13"/>
      <c r="AP53" s="13"/>
    </row>
    <row r="54" spans="1:42" x14ac:dyDescent="0.25">
      <c r="A54" s="13"/>
      <c r="B54" s="13"/>
      <c r="C54" s="13"/>
      <c r="D54" s="13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  <c r="AA54" s="13"/>
      <c r="AB54" s="13"/>
      <c r="AC54" s="13"/>
      <c r="AD54" s="13"/>
      <c r="AE54" s="13"/>
      <c r="AF54" s="13"/>
      <c r="AG54" s="13"/>
      <c r="AH54" s="13"/>
      <c r="AI54" s="13"/>
      <c r="AJ54" s="13"/>
      <c r="AK54" s="13"/>
      <c r="AL54" s="13"/>
      <c r="AM54" s="13"/>
      <c r="AN54" s="13"/>
      <c r="AO54" s="13"/>
      <c r="AP54" s="13"/>
    </row>
    <row r="55" spans="1:42" x14ac:dyDescent="0.25">
      <c r="A55" s="13"/>
      <c r="B55" s="13"/>
      <c r="C55" s="13"/>
      <c r="D55" s="13"/>
      <c r="E55" s="13"/>
      <c r="F55" s="1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  <c r="AA55" s="13"/>
      <c r="AB55" s="13"/>
      <c r="AC55" s="13"/>
      <c r="AD55" s="13"/>
      <c r="AE55" s="13"/>
      <c r="AF55" s="13"/>
      <c r="AG55" s="13"/>
      <c r="AH55" s="13"/>
      <c r="AI55" s="13"/>
      <c r="AJ55" s="13"/>
      <c r="AK55" s="13"/>
      <c r="AL55" s="13"/>
      <c r="AM55" s="13"/>
      <c r="AN55" s="13"/>
      <c r="AO55" s="13"/>
      <c r="AP55" s="13"/>
    </row>
    <row r="56" spans="1:42" x14ac:dyDescent="0.25">
      <c r="A56" s="13"/>
      <c r="B56" s="13"/>
      <c r="C56" s="13"/>
      <c r="D56" s="13"/>
      <c r="E56" s="13"/>
      <c r="F56" s="1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  <c r="AA56" s="13"/>
      <c r="AB56" s="13"/>
      <c r="AC56" s="13"/>
      <c r="AD56" s="13"/>
      <c r="AE56" s="13"/>
      <c r="AF56" s="13"/>
      <c r="AG56" s="13"/>
      <c r="AH56" s="13"/>
      <c r="AI56" s="13"/>
      <c r="AJ56" s="13"/>
      <c r="AK56" s="13"/>
      <c r="AL56" s="13"/>
      <c r="AM56" s="13"/>
      <c r="AN56" s="13"/>
      <c r="AO56" s="13"/>
      <c r="AP56" s="13"/>
    </row>
    <row r="57" spans="1:42" x14ac:dyDescent="0.25">
      <c r="A57" s="13"/>
      <c r="B57" s="13"/>
      <c r="C57" s="13"/>
      <c r="D57" s="13"/>
      <c r="E57" s="13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  <c r="AA57" s="13"/>
      <c r="AB57" s="13"/>
      <c r="AC57" s="13"/>
      <c r="AD57" s="13"/>
      <c r="AE57" s="13"/>
      <c r="AF57" s="13"/>
      <c r="AG57" s="13"/>
      <c r="AH57" s="13"/>
      <c r="AI57" s="13"/>
      <c r="AJ57" s="13"/>
      <c r="AK57" s="13"/>
      <c r="AL57" s="13"/>
      <c r="AM57" s="13"/>
      <c r="AN57" s="13"/>
      <c r="AO57" s="13"/>
      <c r="AP57" s="13"/>
    </row>
    <row r="58" spans="1:42" x14ac:dyDescent="0.25">
      <c r="A58" s="13"/>
      <c r="B58" s="13"/>
      <c r="C58" s="13"/>
      <c r="D58" s="13"/>
      <c r="E58" s="13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  <c r="AA58" s="13"/>
      <c r="AB58" s="13"/>
      <c r="AC58" s="13"/>
      <c r="AD58" s="13"/>
      <c r="AE58" s="13"/>
      <c r="AF58" s="13"/>
      <c r="AG58" s="13"/>
      <c r="AH58" s="13"/>
      <c r="AI58" s="13"/>
      <c r="AJ58" s="13"/>
      <c r="AK58" s="13"/>
      <c r="AL58" s="13"/>
      <c r="AM58" s="13"/>
      <c r="AN58" s="13"/>
      <c r="AO58" s="13"/>
      <c r="AP58" s="13"/>
    </row>
    <row r="59" spans="1:42" x14ac:dyDescent="0.25">
      <c r="A59" s="13"/>
      <c r="B59" s="13"/>
      <c r="C59" s="13"/>
      <c r="D59" s="13"/>
      <c r="E59" s="13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  <c r="AA59" s="13"/>
      <c r="AB59" s="13"/>
      <c r="AC59" s="13"/>
      <c r="AD59" s="13"/>
      <c r="AE59" s="13"/>
      <c r="AF59" s="13"/>
      <c r="AG59" s="13"/>
      <c r="AH59" s="13"/>
      <c r="AI59" s="13"/>
      <c r="AJ59" s="13"/>
      <c r="AK59" s="13"/>
      <c r="AL59" s="13"/>
      <c r="AM59" s="13"/>
      <c r="AN59" s="13"/>
      <c r="AO59" s="13"/>
      <c r="AP59" s="13"/>
    </row>
    <row r="60" spans="1:42" x14ac:dyDescent="0.25">
      <c r="A60" s="13"/>
      <c r="B60" s="13"/>
      <c r="C60" s="13"/>
      <c r="D60" s="13"/>
      <c r="E60" s="13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  <c r="AA60" s="13"/>
      <c r="AB60" s="13"/>
      <c r="AC60" s="13"/>
      <c r="AD60" s="13"/>
      <c r="AE60" s="13"/>
      <c r="AF60" s="13"/>
      <c r="AG60" s="13"/>
      <c r="AH60" s="13"/>
      <c r="AI60" s="13"/>
      <c r="AJ60" s="13"/>
      <c r="AK60" s="13"/>
      <c r="AL60" s="13"/>
      <c r="AM60" s="13"/>
      <c r="AN60" s="13"/>
      <c r="AO60" s="13"/>
      <c r="AP60" s="13"/>
    </row>
    <row r="61" spans="1:42" x14ac:dyDescent="0.25">
      <c r="A61" s="13"/>
      <c r="B61" s="13"/>
      <c r="C61" s="13"/>
      <c r="D61" s="13"/>
      <c r="E61" s="13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  <c r="AA61" s="13"/>
      <c r="AB61" s="13"/>
      <c r="AC61" s="13"/>
      <c r="AD61" s="13"/>
      <c r="AE61" s="13"/>
      <c r="AF61" s="13"/>
      <c r="AG61" s="13"/>
      <c r="AH61" s="13"/>
      <c r="AI61" s="13"/>
      <c r="AJ61" s="13"/>
      <c r="AK61" s="13"/>
      <c r="AL61" s="13"/>
      <c r="AM61" s="13"/>
      <c r="AN61" s="13"/>
      <c r="AO61" s="13"/>
      <c r="AP61" s="13"/>
    </row>
    <row r="62" spans="1:42" x14ac:dyDescent="0.25">
      <c r="A62" s="13"/>
      <c r="B62" s="13"/>
      <c r="C62" s="13"/>
      <c r="D62" s="13"/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  <c r="AA62" s="13"/>
      <c r="AB62" s="13"/>
      <c r="AC62" s="13"/>
      <c r="AD62" s="13"/>
      <c r="AE62" s="13"/>
      <c r="AF62" s="13"/>
      <c r="AG62" s="13"/>
      <c r="AH62" s="13"/>
      <c r="AI62" s="13"/>
      <c r="AJ62" s="13"/>
      <c r="AK62" s="13"/>
      <c r="AL62" s="13"/>
      <c r="AM62" s="13"/>
      <c r="AN62" s="13"/>
      <c r="AO62" s="13"/>
      <c r="AP62" s="13"/>
    </row>
    <row r="63" spans="1:42" x14ac:dyDescent="0.25">
      <c r="A63" s="13"/>
      <c r="B63" s="13"/>
      <c r="C63" s="13"/>
      <c r="D63" s="13"/>
      <c r="E63" s="13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  <c r="AA63" s="13"/>
      <c r="AB63" s="13"/>
      <c r="AC63" s="13"/>
      <c r="AD63" s="13"/>
      <c r="AE63" s="13"/>
      <c r="AF63" s="13"/>
      <c r="AG63" s="13"/>
      <c r="AH63" s="13"/>
      <c r="AI63" s="13"/>
      <c r="AJ63" s="13"/>
      <c r="AK63" s="13"/>
      <c r="AL63" s="13"/>
      <c r="AM63" s="13"/>
      <c r="AN63" s="13"/>
      <c r="AO63" s="13"/>
      <c r="AP63" s="13"/>
    </row>
    <row r="64" spans="1:42" x14ac:dyDescent="0.25">
      <c r="A64" s="13"/>
      <c r="B64" s="13"/>
      <c r="C64" s="13"/>
      <c r="D64" s="13"/>
      <c r="E64" s="13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3"/>
      <c r="AL64" s="13"/>
      <c r="AM64" s="13"/>
      <c r="AN64" s="13"/>
      <c r="AO64" s="13"/>
      <c r="AP64" s="13"/>
    </row>
    <row r="65" spans="1:42" x14ac:dyDescent="0.25">
      <c r="A65" s="13"/>
      <c r="B65" s="13"/>
      <c r="C65" s="13"/>
      <c r="D65" s="13"/>
      <c r="E65" s="13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  <c r="AD65" s="13"/>
      <c r="AE65" s="13"/>
      <c r="AF65" s="13"/>
      <c r="AG65" s="13"/>
      <c r="AH65" s="13"/>
      <c r="AI65" s="13"/>
      <c r="AJ65" s="13"/>
      <c r="AK65" s="13"/>
      <c r="AL65" s="13"/>
      <c r="AM65" s="13"/>
      <c r="AN65" s="13"/>
      <c r="AO65" s="13"/>
      <c r="AP65" s="13"/>
    </row>
    <row r="66" spans="1:42" x14ac:dyDescent="0.25">
      <c r="A66" s="13"/>
      <c r="B66" s="13"/>
      <c r="C66" s="13"/>
      <c r="D66" s="13"/>
      <c r="E66" s="13"/>
      <c r="F66" s="1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  <c r="AA66" s="13"/>
      <c r="AB66" s="13"/>
      <c r="AC66" s="13"/>
      <c r="AD66" s="13"/>
      <c r="AE66" s="13"/>
      <c r="AF66" s="13"/>
      <c r="AG66" s="13"/>
      <c r="AH66" s="13"/>
      <c r="AI66" s="13"/>
      <c r="AJ66" s="13"/>
      <c r="AK66" s="13"/>
      <c r="AL66" s="13"/>
      <c r="AM66" s="13"/>
      <c r="AN66" s="13"/>
      <c r="AO66" s="13"/>
      <c r="AP66" s="13"/>
    </row>
    <row r="67" spans="1:42" x14ac:dyDescent="0.25">
      <c r="A67" s="13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  <c r="AA67" s="13"/>
      <c r="AB67" s="13"/>
      <c r="AC67" s="13"/>
      <c r="AD67" s="13"/>
      <c r="AE67" s="13"/>
      <c r="AF67" s="13"/>
      <c r="AG67" s="13"/>
      <c r="AH67" s="13"/>
      <c r="AI67" s="13"/>
      <c r="AJ67" s="13"/>
      <c r="AK67" s="13"/>
      <c r="AL67" s="13"/>
      <c r="AM67" s="13"/>
      <c r="AN67" s="13"/>
      <c r="AO67" s="13"/>
      <c r="AP67" s="13"/>
    </row>
    <row r="68" spans="1:42" x14ac:dyDescent="0.25">
      <c r="A68" s="13"/>
      <c r="B68" s="1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  <c r="AA68" s="13"/>
      <c r="AB68" s="13"/>
      <c r="AC68" s="13"/>
      <c r="AD68" s="13"/>
      <c r="AE68" s="13"/>
      <c r="AF68" s="13"/>
      <c r="AG68" s="13"/>
      <c r="AH68" s="13"/>
      <c r="AI68" s="13"/>
      <c r="AJ68" s="13"/>
      <c r="AK68" s="13"/>
      <c r="AL68" s="13"/>
      <c r="AM68" s="13"/>
      <c r="AN68" s="13"/>
      <c r="AO68" s="13"/>
      <c r="AP68" s="13"/>
    </row>
    <row r="69" spans="1:42" x14ac:dyDescent="0.25">
      <c r="A69" s="13"/>
      <c r="B69" s="13"/>
      <c r="C69" s="13"/>
      <c r="D69" s="13"/>
      <c r="E69" s="13"/>
      <c r="F69" s="1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  <c r="AA69" s="13"/>
      <c r="AB69" s="13"/>
      <c r="AC69" s="13"/>
      <c r="AD69" s="13"/>
      <c r="AE69" s="13"/>
      <c r="AF69" s="13"/>
      <c r="AG69" s="13"/>
      <c r="AH69" s="13"/>
      <c r="AI69" s="13"/>
      <c r="AJ69" s="13"/>
      <c r="AK69" s="13"/>
      <c r="AL69" s="13"/>
      <c r="AM69" s="13"/>
      <c r="AN69" s="13"/>
      <c r="AO69" s="13"/>
      <c r="AP69" s="13"/>
    </row>
    <row r="70" spans="1:42" x14ac:dyDescent="0.25">
      <c r="A70" s="13"/>
      <c r="B70" s="13"/>
      <c r="C70" s="13"/>
      <c r="D70" s="13"/>
      <c r="E70" s="13"/>
      <c r="F70" s="1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  <c r="AA70" s="13"/>
      <c r="AB70" s="13"/>
      <c r="AC70" s="13"/>
      <c r="AD70" s="13"/>
      <c r="AE70" s="13"/>
      <c r="AF70" s="13"/>
      <c r="AG70" s="13"/>
      <c r="AH70" s="13"/>
      <c r="AI70" s="13"/>
      <c r="AJ70" s="13"/>
      <c r="AK70" s="13"/>
      <c r="AL70" s="13"/>
      <c r="AM70" s="13"/>
      <c r="AN70" s="13"/>
      <c r="AO70" s="13"/>
      <c r="AP70" s="13"/>
    </row>
    <row r="71" spans="1:42" x14ac:dyDescent="0.25">
      <c r="A71" s="13"/>
      <c r="B71" s="13"/>
      <c r="C71" s="13"/>
      <c r="D71" s="13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  <c r="AA71" s="13"/>
      <c r="AB71" s="13"/>
      <c r="AC71" s="13"/>
      <c r="AD71" s="13"/>
      <c r="AE71" s="13"/>
      <c r="AF71" s="13"/>
      <c r="AG71" s="13"/>
      <c r="AH71" s="13"/>
      <c r="AI71" s="13"/>
      <c r="AJ71" s="13"/>
      <c r="AK71" s="13"/>
      <c r="AL71" s="13"/>
      <c r="AM71" s="13"/>
      <c r="AN71" s="13"/>
      <c r="AO71" s="13"/>
      <c r="AP71" s="13"/>
    </row>
    <row r="72" spans="1:42" x14ac:dyDescent="0.25">
      <c r="A72" s="13"/>
      <c r="B72" s="13"/>
      <c r="C72" s="13"/>
      <c r="D72" s="13"/>
      <c r="E72" s="13"/>
      <c r="F72" s="1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  <c r="AA72" s="13"/>
      <c r="AB72" s="13"/>
      <c r="AC72" s="13"/>
      <c r="AD72" s="13"/>
      <c r="AE72" s="13"/>
      <c r="AF72" s="13"/>
      <c r="AG72" s="13"/>
      <c r="AH72" s="13"/>
      <c r="AI72" s="13"/>
      <c r="AJ72" s="13"/>
      <c r="AK72" s="13"/>
      <c r="AL72" s="13"/>
      <c r="AM72" s="13"/>
      <c r="AN72" s="13"/>
      <c r="AO72" s="13"/>
      <c r="AP72" s="13"/>
    </row>
    <row r="73" spans="1:42" x14ac:dyDescent="0.25">
      <c r="A73" s="13"/>
      <c r="B73" s="13"/>
      <c r="C73" s="13"/>
      <c r="D73" s="13"/>
      <c r="E73" s="13"/>
      <c r="F73" s="1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  <c r="AA73" s="13"/>
      <c r="AB73" s="13"/>
      <c r="AC73" s="13"/>
      <c r="AD73" s="13"/>
      <c r="AE73" s="13"/>
      <c r="AF73" s="13"/>
      <c r="AG73" s="13"/>
      <c r="AH73" s="13"/>
      <c r="AI73" s="13"/>
      <c r="AJ73" s="13"/>
      <c r="AK73" s="13"/>
      <c r="AL73" s="13"/>
      <c r="AM73" s="13"/>
      <c r="AN73" s="13"/>
      <c r="AO73" s="13"/>
      <c r="AP73" s="13"/>
    </row>
    <row r="74" spans="1:42" x14ac:dyDescent="0.25">
      <c r="A74" s="13"/>
      <c r="B74" s="13"/>
      <c r="C74" s="13"/>
      <c r="D74" s="13"/>
      <c r="E74" s="13"/>
      <c r="F74" s="1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  <c r="AA74" s="13"/>
      <c r="AB74" s="13"/>
      <c r="AC74" s="13"/>
      <c r="AD74" s="13"/>
      <c r="AE74" s="13"/>
      <c r="AF74" s="13"/>
      <c r="AG74" s="13"/>
      <c r="AH74" s="13"/>
      <c r="AI74" s="13"/>
      <c r="AJ74" s="13"/>
      <c r="AK74" s="13"/>
      <c r="AL74" s="13"/>
      <c r="AM74" s="13"/>
      <c r="AN74" s="13"/>
      <c r="AO74" s="13"/>
      <c r="AP74" s="13"/>
    </row>
    <row r="75" spans="1:42" x14ac:dyDescent="0.25">
      <c r="A75" s="13"/>
      <c r="B75" s="13"/>
      <c r="C75" s="13"/>
      <c r="D75" s="13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  <c r="AA75" s="13"/>
      <c r="AB75" s="13"/>
      <c r="AC75" s="13"/>
      <c r="AD75" s="13"/>
      <c r="AE75" s="13"/>
      <c r="AF75" s="13"/>
      <c r="AG75" s="13"/>
      <c r="AH75" s="13"/>
      <c r="AI75" s="13"/>
      <c r="AJ75" s="13"/>
      <c r="AK75" s="13"/>
      <c r="AL75" s="13"/>
      <c r="AM75" s="13"/>
      <c r="AN75" s="13"/>
      <c r="AO75" s="13"/>
      <c r="AP75" s="13"/>
    </row>
    <row r="76" spans="1:42" x14ac:dyDescent="0.25">
      <c r="A76" s="13"/>
      <c r="B76" s="13"/>
      <c r="C76" s="13"/>
      <c r="D76" s="13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  <c r="AA76" s="13"/>
      <c r="AB76" s="13"/>
      <c r="AC76" s="13"/>
      <c r="AD76" s="13"/>
      <c r="AE76" s="13"/>
      <c r="AF76" s="13"/>
      <c r="AG76" s="13"/>
      <c r="AH76" s="13"/>
      <c r="AI76" s="13"/>
      <c r="AJ76" s="13"/>
      <c r="AK76" s="13"/>
      <c r="AL76" s="13"/>
      <c r="AM76" s="13"/>
      <c r="AN76" s="13"/>
      <c r="AO76" s="13"/>
      <c r="AP76" s="13"/>
    </row>
    <row r="77" spans="1:42" x14ac:dyDescent="0.25">
      <c r="A77" s="13"/>
      <c r="B77" s="13"/>
      <c r="C77" s="13"/>
      <c r="D77" s="13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  <c r="AA77" s="13"/>
      <c r="AB77" s="13"/>
      <c r="AC77" s="13"/>
      <c r="AD77" s="13"/>
      <c r="AE77" s="13"/>
      <c r="AF77" s="13"/>
      <c r="AG77" s="13"/>
      <c r="AH77" s="13"/>
      <c r="AI77" s="13"/>
      <c r="AJ77" s="13"/>
      <c r="AK77" s="13"/>
      <c r="AL77" s="13"/>
      <c r="AM77" s="13"/>
      <c r="AN77" s="13"/>
      <c r="AO77" s="13"/>
      <c r="AP77" s="13"/>
    </row>
    <row r="78" spans="1:42" x14ac:dyDescent="0.25">
      <c r="A78" s="13"/>
      <c r="B78" s="13"/>
      <c r="C78" s="13"/>
      <c r="D78" s="13"/>
      <c r="E78" s="13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  <c r="AA78" s="13"/>
      <c r="AB78" s="13"/>
      <c r="AC78" s="13"/>
      <c r="AD78" s="13"/>
      <c r="AE78" s="13"/>
      <c r="AF78" s="13"/>
      <c r="AG78" s="13"/>
      <c r="AH78" s="13"/>
      <c r="AI78" s="13"/>
      <c r="AJ78" s="13"/>
      <c r="AK78" s="13"/>
      <c r="AL78" s="13"/>
      <c r="AM78" s="13"/>
      <c r="AN78" s="13"/>
      <c r="AO78" s="13"/>
      <c r="AP78" s="13"/>
    </row>
    <row r="79" spans="1:42" x14ac:dyDescent="0.25">
      <c r="A79" s="13"/>
      <c r="B79" s="13"/>
      <c r="C79" s="13"/>
      <c r="D79" s="13"/>
      <c r="E79" s="13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  <c r="AA79" s="13"/>
      <c r="AB79" s="13"/>
      <c r="AC79" s="13"/>
      <c r="AD79" s="13"/>
      <c r="AE79" s="13"/>
      <c r="AF79" s="13"/>
      <c r="AG79" s="13"/>
      <c r="AH79" s="13"/>
      <c r="AI79" s="13"/>
      <c r="AJ79" s="13"/>
      <c r="AK79" s="13"/>
      <c r="AL79" s="13"/>
      <c r="AM79" s="13"/>
      <c r="AN79" s="13"/>
      <c r="AO79" s="13"/>
      <c r="AP79" s="13"/>
    </row>
    <row r="80" spans="1:42" x14ac:dyDescent="0.25">
      <c r="A80" s="13"/>
      <c r="B80" s="13"/>
      <c r="C80" s="13"/>
      <c r="D80" s="13"/>
      <c r="E80" s="13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  <c r="AA80" s="13"/>
      <c r="AB80" s="13"/>
      <c r="AC80" s="13"/>
      <c r="AD80" s="13"/>
      <c r="AE80" s="13"/>
      <c r="AF80" s="13"/>
      <c r="AG80" s="13"/>
      <c r="AH80" s="13"/>
      <c r="AI80" s="13"/>
      <c r="AJ80" s="13"/>
      <c r="AK80" s="13"/>
      <c r="AL80" s="13"/>
      <c r="AM80" s="13"/>
      <c r="AN80" s="13"/>
      <c r="AO80" s="13"/>
      <c r="AP80" s="13"/>
    </row>
    <row r="81" spans="1:42" x14ac:dyDescent="0.25">
      <c r="A81" s="13"/>
      <c r="B81" s="13"/>
      <c r="C81" s="13"/>
      <c r="D81" s="13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  <c r="AA81" s="13"/>
      <c r="AB81" s="13"/>
      <c r="AC81" s="13"/>
      <c r="AD81" s="13"/>
      <c r="AE81" s="13"/>
      <c r="AF81" s="13"/>
      <c r="AG81" s="13"/>
      <c r="AH81" s="13"/>
      <c r="AI81" s="13"/>
      <c r="AJ81" s="13"/>
      <c r="AK81" s="13"/>
      <c r="AL81" s="13"/>
      <c r="AM81" s="13"/>
      <c r="AN81" s="13"/>
      <c r="AO81" s="13"/>
      <c r="AP81" s="13"/>
    </row>
    <row r="82" spans="1:42" x14ac:dyDescent="0.25">
      <c r="A82" s="13"/>
      <c r="B82" s="13"/>
      <c r="C82" s="13"/>
      <c r="D82" s="13"/>
      <c r="E82" s="13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  <c r="AA82" s="13"/>
      <c r="AB82" s="13"/>
      <c r="AC82" s="13"/>
      <c r="AD82" s="13"/>
      <c r="AE82" s="13"/>
      <c r="AF82" s="13"/>
      <c r="AG82" s="13"/>
      <c r="AH82" s="13"/>
      <c r="AI82" s="13"/>
      <c r="AJ82" s="13"/>
      <c r="AK82" s="13"/>
      <c r="AL82" s="13"/>
      <c r="AM82" s="13"/>
      <c r="AN82" s="13"/>
      <c r="AO82" s="13"/>
      <c r="AP82" s="13"/>
    </row>
    <row r="83" spans="1:42" x14ac:dyDescent="0.25">
      <c r="A83" s="13"/>
      <c r="B83" s="13"/>
      <c r="C83" s="13"/>
      <c r="D83" s="13"/>
      <c r="E83" s="13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  <c r="AA83" s="13"/>
      <c r="AB83" s="13"/>
      <c r="AC83" s="13"/>
      <c r="AD83" s="13"/>
      <c r="AE83" s="13"/>
      <c r="AF83" s="13"/>
      <c r="AG83" s="13"/>
      <c r="AH83" s="13"/>
      <c r="AI83" s="13"/>
      <c r="AJ83" s="13"/>
      <c r="AK83" s="13"/>
      <c r="AL83" s="13"/>
      <c r="AM83" s="13"/>
      <c r="AN83" s="13"/>
      <c r="AO83" s="13"/>
      <c r="AP83" s="13"/>
    </row>
    <row r="84" spans="1:42" x14ac:dyDescent="0.25">
      <c r="A84" s="13"/>
      <c r="B84" s="13"/>
      <c r="C84" s="13"/>
      <c r="D84" s="13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  <c r="AA84" s="13"/>
      <c r="AB84" s="13"/>
      <c r="AC84" s="13"/>
      <c r="AD84" s="13"/>
      <c r="AE84" s="13"/>
      <c r="AF84" s="13"/>
      <c r="AG84" s="13"/>
      <c r="AH84" s="13"/>
      <c r="AI84" s="13"/>
      <c r="AJ84" s="13"/>
      <c r="AK84" s="13"/>
      <c r="AL84" s="13"/>
      <c r="AM84" s="13"/>
      <c r="AN84" s="13"/>
      <c r="AO84" s="13"/>
      <c r="AP84" s="13"/>
    </row>
    <row r="85" spans="1:42" x14ac:dyDescent="0.25">
      <c r="A85" s="13"/>
      <c r="B85" s="13"/>
      <c r="C85" s="13"/>
      <c r="D85" s="13"/>
      <c r="E85" s="13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  <c r="AA85" s="13"/>
      <c r="AB85" s="13"/>
      <c r="AC85" s="13"/>
      <c r="AD85" s="13"/>
      <c r="AE85" s="13"/>
      <c r="AF85" s="13"/>
      <c r="AG85" s="13"/>
      <c r="AH85" s="13"/>
      <c r="AI85" s="13"/>
      <c r="AJ85" s="13"/>
      <c r="AK85" s="13"/>
      <c r="AL85" s="13"/>
      <c r="AM85" s="13"/>
      <c r="AN85" s="13"/>
      <c r="AO85" s="13"/>
      <c r="AP85" s="13"/>
    </row>
    <row r="86" spans="1:42" x14ac:dyDescent="0.25">
      <c r="A86" s="13"/>
      <c r="B86" s="13"/>
      <c r="C86" s="13"/>
      <c r="D86" s="13"/>
      <c r="E86" s="13"/>
      <c r="F86" s="1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  <c r="AA86" s="13"/>
      <c r="AB86" s="13"/>
      <c r="AC86" s="13"/>
      <c r="AD86" s="13"/>
      <c r="AE86" s="13"/>
      <c r="AF86" s="13"/>
      <c r="AG86" s="13"/>
      <c r="AH86" s="13"/>
      <c r="AI86" s="13"/>
      <c r="AJ86" s="13"/>
      <c r="AK86" s="13"/>
      <c r="AL86" s="13"/>
      <c r="AM86" s="13"/>
      <c r="AN86" s="13"/>
      <c r="AO86" s="13"/>
      <c r="AP86" s="13"/>
    </row>
    <row r="87" spans="1:42" x14ac:dyDescent="0.25">
      <c r="A87" s="13"/>
      <c r="B87" s="13"/>
      <c r="C87" s="13"/>
      <c r="D87" s="13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F87" s="13"/>
      <c r="AG87" s="13"/>
      <c r="AH87" s="13"/>
      <c r="AI87" s="13"/>
      <c r="AJ87" s="13"/>
      <c r="AK87" s="13"/>
      <c r="AL87" s="13"/>
      <c r="AM87" s="13"/>
      <c r="AN87" s="13"/>
      <c r="AO87" s="13"/>
      <c r="AP87" s="13"/>
    </row>
    <row r="88" spans="1:42" x14ac:dyDescent="0.25">
      <c r="A88" s="13"/>
      <c r="B88" s="13"/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  <c r="AA88" s="13"/>
      <c r="AB88" s="13"/>
      <c r="AC88" s="13"/>
      <c r="AD88" s="13"/>
      <c r="AE88" s="13"/>
      <c r="AF88" s="13"/>
      <c r="AG88" s="13"/>
      <c r="AH88" s="13"/>
      <c r="AI88" s="13"/>
      <c r="AJ88" s="13"/>
      <c r="AK88" s="13"/>
      <c r="AL88" s="13"/>
      <c r="AM88" s="13"/>
      <c r="AN88" s="13"/>
      <c r="AO88" s="13"/>
      <c r="AP88" s="13"/>
    </row>
    <row r="89" spans="1:42" x14ac:dyDescent="0.25">
      <c r="A89" s="13"/>
      <c r="B89" s="13"/>
      <c r="C89" s="13"/>
      <c r="D89" s="13"/>
      <c r="E89" s="13"/>
      <c r="F89" s="1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  <c r="AA89" s="13"/>
      <c r="AB89" s="13"/>
      <c r="AC89" s="13"/>
      <c r="AD89" s="13"/>
      <c r="AE89" s="13"/>
      <c r="AF89" s="13"/>
      <c r="AG89" s="13"/>
      <c r="AH89" s="13"/>
      <c r="AI89" s="13"/>
      <c r="AJ89" s="13"/>
      <c r="AK89" s="13"/>
      <c r="AL89" s="13"/>
      <c r="AM89" s="13"/>
      <c r="AN89" s="13"/>
      <c r="AO89" s="13"/>
      <c r="AP89" s="13"/>
    </row>
    <row r="90" spans="1:42" x14ac:dyDescent="0.25">
      <c r="A90" s="13"/>
      <c r="B90" s="13"/>
      <c r="C90" s="13"/>
      <c r="D90" s="13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F90" s="13"/>
      <c r="AG90" s="13"/>
      <c r="AH90" s="13"/>
      <c r="AI90" s="13"/>
      <c r="AJ90" s="13"/>
      <c r="AK90" s="13"/>
      <c r="AL90" s="13"/>
      <c r="AM90" s="13"/>
      <c r="AN90" s="13"/>
      <c r="AO90" s="13"/>
      <c r="AP90" s="13"/>
    </row>
    <row r="91" spans="1:42" x14ac:dyDescent="0.25">
      <c r="A91" s="13"/>
      <c r="B91" s="13"/>
      <c r="C91" s="13"/>
      <c r="D91" s="13"/>
      <c r="E91" s="13"/>
      <c r="F91" s="1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  <c r="AA91" s="13"/>
      <c r="AB91" s="13"/>
      <c r="AC91" s="13"/>
      <c r="AD91" s="13"/>
      <c r="AE91" s="13"/>
      <c r="AF91" s="13"/>
      <c r="AG91" s="13"/>
      <c r="AH91" s="13"/>
      <c r="AI91" s="13"/>
      <c r="AJ91" s="13"/>
      <c r="AK91" s="13"/>
      <c r="AL91" s="13"/>
      <c r="AM91" s="13"/>
      <c r="AN91" s="13"/>
      <c r="AO91" s="13"/>
      <c r="AP91" s="13"/>
    </row>
    <row r="92" spans="1:42" x14ac:dyDescent="0.25">
      <c r="A92" s="13"/>
      <c r="B92" s="13"/>
      <c r="C92" s="13"/>
      <c r="D92" s="13"/>
      <c r="E92" s="13"/>
      <c r="F92" s="1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F92" s="13"/>
      <c r="AG92" s="13"/>
      <c r="AH92" s="13"/>
      <c r="AI92" s="13"/>
      <c r="AJ92" s="13"/>
      <c r="AK92" s="13"/>
      <c r="AL92" s="13"/>
      <c r="AM92" s="13"/>
      <c r="AN92" s="13"/>
      <c r="AO92" s="13"/>
      <c r="AP92" s="13"/>
    </row>
    <row r="93" spans="1:42" x14ac:dyDescent="0.25">
      <c r="A93" s="13"/>
      <c r="B93" s="13"/>
      <c r="C93" s="13"/>
      <c r="D93" s="13"/>
      <c r="E93" s="13"/>
      <c r="F93" s="1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F93" s="13"/>
      <c r="AG93" s="13"/>
      <c r="AH93" s="13"/>
      <c r="AI93" s="13"/>
      <c r="AJ93" s="13"/>
      <c r="AK93" s="13"/>
      <c r="AL93" s="13"/>
      <c r="AM93" s="13"/>
      <c r="AN93" s="13"/>
      <c r="AO93" s="13"/>
      <c r="AP93" s="13"/>
    </row>
    <row r="94" spans="1:42" x14ac:dyDescent="0.25">
      <c r="A94" s="13"/>
      <c r="B94" s="13"/>
      <c r="C94" s="13"/>
      <c r="D94" s="13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F94" s="13"/>
      <c r="AG94" s="13"/>
      <c r="AH94" s="13"/>
      <c r="AI94" s="13"/>
      <c r="AJ94" s="13"/>
      <c r="AK94" s="13"/>
      <c r="AL94" s="13"/>
      <c r="AM94" s="13"/>
      <c r="AN94" s="13"/>
      <c r="AO94" s="13"/>
      <c r="AP94" s="13"/>
    </row>
    <row r="95" spans="1:42" x14ac:dyDescent="0.25">
      <c r="A95" s="13"/>
      <c r="B95" s="13"/>
      <c r="C95" s="13"/>
      <c r="D95" s="13"/>
      <c r="E95" s="13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F95" s="13"/>
      <c r="AG95" s="13"/>
      <c r="AH95" s="13"/>
      <c r="AI95" s="13"/>
      <c r="AJ95" s="13"/>
      <c r="AK95" s="13"/>
      <c r="AL95" s="13"/>
      <c r="AM95" s="13"/>
      <c r="AN95" s="13"/>
      <c r="AO95" s="13"/>
      <c r="AP95" s="13"/>
    </row>
    <row r="96" spans="1:42" x14ac:dyDescent="0.25">
      <c r="A96" s="13"/>
      <c r="B96" s="13"/>
      <c r="C96" s="13"/>
      <c r="D96" s="13"/>
      <c r="E96" s="13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F96" s="13"/>
      <c r="AG96" s="13"/>
      <c r="AH96" s="13"/>
      <c r="AI96" s="13"/>
      <c r="AJ96" s="13"/>
      <c r="AK96" s="13"/>
      <c r="AL96" s="13"/>
      <c r="AM96" s="13"/>
      <c r="AN96" s="13"/>
      <c r="AO96" s="13"/>
      <c r="AP96" s="13"/>
    </row>
    <row r="97" spans="1:42" x14ac:dyDescent="0.25">
      <c r="A97" s="13"/>
      <c r="B97" s="13"/>
      <c r="C97" s="13"/>
      <c r="D97" s="13"/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  <c r="AA97" s="13"/>
      <c r="AB97" s="13"/>
      <c r="AC97" s="13"/>
      <c r="AD97" s="13"/>
      <c r="AE97" s="13"/>
      <c r="AF97" s="13"/>
      <c r="AG97" s="13"/>
      <c r="AH97" s="13"/>
      <c r="AI97" s="13"/>
      <c r="AJ97" s="13"/>
      <c r="AK97" s="13"/>
      <c r="AL97" s="13"/>
      <c r="AM97" s="13"/>
      <c r="AN97" s="13"/>
      <c r="AO97" s="13"/>
      <c r="AP97" s="13"/>
    </row>
    <row r="98" spans="1:42" x14ac:dyDescent="0.25">
      <c r="A98" s="13"/>
      <c r="B98" s="13"/>
      <c r="C98" s="13"/>
      <c r="D98" s="13"/>
      <c r="E98" s="13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F98" s="13"/>
      <c r="AG98" s="13"/>
      <c r="AH98" s="13"/>
      <c r="AI98" s="13"/>
      <c r="AJ98" s="13"/>
      <c r="AK98" s="13"/>
      <c r="AL98" s="13"/>
      <c r="AM98" s="13"/>
      <c r="AN98" s="13"/>
      <c r="AO98" s="13"/>
      <c r="AP98" s="13"/>
    </row>
    <row r="99" spans="1:42" x14ac:dyDescent="0.25">
      <c r="A99" s="13"/>
      <c r="B99" s="13"/>
      <c r="C99" s="13"/>
      <c r="D99" s="13"/>
      <c r="E99" s="13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F99" s="13"/>
      <c r="AG99" s="13"/>
      <c r="AH99" s="13"/>
      <c r="AI99" s="13"/>
      <c r="AJ99" s="13"/>
      <c r="AK99" s="13"/>
      <c r="AL99" s="13"/>
      <c r="AM99" s="13"/>
      <c r="AN99" s="13"/>
      <c r="AO99" s="13"/>
      <c r="AP99" s="13"/>
    </row>
    <row r="100" spans="1:42" x14ac:dyDescent="0.25">
      <c r="A100" s="13"/>
      <c r="B100" s="13"/>
      <c r="C100" s="13"/>
      <c r="D100" s="13"/>
      <c r="E100" s="13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  <c r="AA100" s="13"/>
      <c r="AB100" s="13"/>
      <c r="AC100" s="13"/>
      <c r="AD100" s="13"/>
      <c r="AE100" s="13"/>
      <c r="AF100" s="13"/>
      <c r="AG100" s="13"/>
      <c r="AH100" s="13"/>
      <c r="AI100" s="13"/>
      <c r="AJ100" s="13"/>
      <c r="AK100" s="13"/>
      <c r="AL100" s="13"/>
      <c r="AM100" s="13"/>
      <c r="AN100" s="13"/>
      <c r="AO100" s="13"/>
      <c r="AP100" s="13"/>
    </row>
    <row r="101" spans="1:42" x14ac:dyDescent="0.25">
      <c r="A101" s="13"/>
      <c r="B101" s="13"/>
      <c r="C101" s="13"/>
      <c r="D101" s="13"/>
      <c r="E101" s="13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F101" s="13"/>
      <c r="AG101" s="13"/>
      <c r="AH101" s="13"/>
      <c r="AI101" s="13"/>
      <c r="AJ101" s="13"/>
      <c r="AK101" s="13"/>
      <c r="AL101" s="13"/>
      <c r="AM101" s="13"/>
      <c r="AN101" s="13"/>
      <c r="AO101" s="13"/>
      <c r="AP101" s="13"/>
    </row>
    <row r="102" spans="1:42" x14ac:dyDescent="0.25">
      <c r="A102" s="13"/>
      <c r="B102" s="13"/>
      <c r="C102" s="13"/>
      <c r="D102" s="13"/>
      <c r="E102" s="13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F102" s="13"/>
      <c r="AG102" s="13"/>
      <c r="AH102" s="13"/>
      <c r="AI102" s="13"/>
      <c r="AJ102" s="13"/>
      <c r="AK102" s="13"/>
      <c r="AL102" s="13"/>
      <c r="AM102" s="13"/>
      <c r="AN102" s="13"/>
      <c r="AO102" s="13"/>
      <c r="AP102" s="13"/>
    </row>
    <row r="103" spans="1:42" x14ac:dyDescent="0.25">
      <c r="A103" s="13"/>
      <c r="B103" s="13"/>
      <c r="C103" s="13"/>
      <c r="D103" s="13"/>
      <c r="E103" s="13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F103" s="13"/>
      <c r="AG103" s="13"/>
      <c r="AH103" s="13"/>
      <c r="AI103" s="13"/>
      <c r="AJ103" s="13"/>
      <c r="AK103" s="13"/>
      <c r="AL103" s="13"/>
      <c r="AM103" s="13"/>
      <c r="AN103" s="13"/>
      <c r="AO103" s="13"/>
      <c r="AP103" s="13"/>
    </row>
    <row r="104" spans="1:42" x14ac:dyDescent="0.25">
      <c r="A104" s="13"/>
      <c r="B104" s="13"/>
      <c r="C104" s="13"/>
      <c r="D104" s="13"/>
      <c r="E104" s="13"/>
      <c r="F104" s="1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F104" s="13"/>
      <c r="AG104" s="13"/>
      <c r="AH104" s="13"/>
      <c r="AI104" s="13"/>
      <c r="AJ104" s="13"/>
      <c r="AK104" s="13"/>
      <c r="AL104" s="13"/>
      <c r="AM104" s="13"/>
      <c r="AN104" s="13"/>
      <c r="AO104" s="13"/>
      <c r="AP104" s="13"/>
    </row>
    <row r="105" spans="1:42" x14ac:dyDescent="0.25">
      <c r="A105" s="13"/>
      <c r="B105" s="13"/>
      <c r="C105" s="13"/>
      <c r="D105" s="13"/>
      <c r="E105" s="13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  <c r="AA105" s="13"/>
      <c r="AB105" s="13"/>
      <c r="AC105" s="13"/>
      <c r="AD105" s="13"/>
      <c r="AE105" s="13"/>
      <c r="AF105" s="13"/>
      <c r="AG105" s="13"/>
      <c r="AH105" s="13"/>
      <c r="AI105" s="13"/>
      <c r="AJ105" s="13"/>
      <c r="AK105" s="13"/>
      <c r="AL105" s="13"/>
      <c r="AM105" s="13"/>
      <c r="AN105" s="13"/>
      <c r="AO105" s="13"/>
      <c r="AP105" s="13"/>
    </row>
    <row r="106" spans="1:42" x14ac:dyDescent="0.25">
      <c r="A106" s="13"/>
      <c r="B106" s="13"/>
      <c r="C106" s="13"/>
      <c r="D106" s="13"/>
      <c r="E106" s="13"/>
      <c r="F106" s="1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F106" s="13"/>
      <c r="AG106" s="13"/>
      <c r="AH106" s="13"/>
      <c r="AI106" s="13"/>
      <c r="AJ106" s="13"/>
      <c r="AK106" s="13"/>
      <c r="AL106" s="13"/>
      <c r="AM106" s="13"/>
      <c r="AN106" s="13"/>
      <c r="AO106" s="13"/>
      <c r="AP106" s="13"/>
    </row>
    <row r="107" spans="1:42" x14ac:dyDescent="0.25">
      <c r="A107" s="13"/>
      <c r="B107" s="13"/>
      <c r="C107" s="13"/>
      <c r="D107" s="13"/>
      <c r="E107" s="13"/>
      <c r="F107" s="1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F107" s="13"/>
      <c r="AG107" s="13"/>
      <c r="AH107" s="13"/>
      <c r="AI107" s="13"/>
      <c r="AJ107" s="13"/>
      <c r="AK107" s="13"/>
      <c r="AL107" s="13"/>
      <c r="AM107" s="13"/>
      <c r="AN107" s="13"/>
      <c r="AO107" s="13"/>
      <c r="AP107" s="13"/>
    </row>
    <row r="108" spans="1:42" x14ac:dyDescent="0.25">
      <c r="A108" s="13"/>
      <c r="B108" s="13"/>
      <c r="C108" s="13"/>
      <c r="D108" s="13"/>
      <c r="E108" s="13"/>
      <c r="F108" s="1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F108" s="13"/>
      <c r="AG108" s="13"/>
      <c r="AH108" s="13"/>
      <c r="AI108" s="13"/>
      <c r="AJ108" s="13"/>
      <c r="AK108" s="13"/>
      <c r="AL108" s="13"/>
      <c r="AM108" s="13"/>
      <c r="AN108" s="13"/>
      <c r="AO108" s="13"/>
      <c r="AP108" s="13"/>
    </row>
    <row r="109" spans="1:42" x14ac:dyDescent="0.25">
      <c r="A109" s="13"/>
      <c r="B109" s="13"/>
      <c r="C109" s="13"/>
      <c r="D109" s="13"/>
      <c r="E109" s="13"/>
      <c r="F109" s="1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F109" s="13"/>
      <c r="AG109" s="13"/>
      <c r="AH109" s="13"/>
      <c r="AI109" s="13"/>
      <c r="AJ109" s="13"/>
      <c r="AK109" s="13"/>
      <c r="AL109" s="13"/>
      <c r="AM109" s="13"/>
      <c r="AN109" s="13"/>
      <c r="AO109" s="13"/>
      <c r="AP109" s="13"/>
    </row>
    <row r="110" spans="1:42" x14ac:dyDescent="0.25">
      <c r="A110" s="13"/>
      <c r="B110" s="13"/>
      <c r="C110" s="13"/>
      <c r="D110" s="13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F110" s="13"/>
      <c r="AG110" s="13"/>
      <c r="AH110" s="13"/>
      <c r="AI110" s="13"/>
      <c r="AJ110" s="13"/>
      <c r="AK110" s="13"/>
      <c r="AL110" s="13"/>
      <c r="AM110" s="13"/>
      <c r="AN110" s="13"/>
      <c r="AO110" s="13"/>
      <c r="AP110" s="13"/>
    </row>
    <row r="111" spans="1:42" x14ac:dyDescent="0.25">
      <c r="A111" s="13"/>
      <c r="B111" s="13"/>
      <c r="C111" s="13"/>
      <c r="D111" s="13"/>
      <c r="E111" s="13"/>
      <c r="F111" s="1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F111" s="13"/>
      <c r="AG111" s="13"/>
      <c r="AH111" s="13"/>
      <c r="AI111" s="13"/>
      <c r="AJ111" s="13"/>
      <c r="AK111" s="13"/>
      <c r="AL111" s="13"/>
      <c r="AM111" s="13"/>
      <c r="AN111" s="13"/>
      <c r="AO111" s="13"/>
      <c r="AP111" s="13"/>
    </row>
    <row r="112" spans="1:42" x14ac:dyDescent="0.25">
      <c r="A112" s="13"/>
      <c r="B112" s="13"/>
      <c r="C112" s="13"/>
      <c r="D112" s="13"/>
      <c r="E112" s="13"/>
      <c r="F112" s="1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  <c r="AA112" s="13"/>
      <c r="AB112" s="13"/>
      <c r="AC112" s="13"/>
      <c r="AD112" s="13"/>
      <c r="AE112" s="13"/>
      <c r="AF112" s="13"/>
      <c r="AG112" s="13"/>
      <c r="AH112" s="13"/>
      <c r="AI112" s="13"/>
      <c r="AJ112" s="13"/>
      <c r="AK112" s="13"/>
      <c r="AL112" s="13"/>
      <c r="AM112" s="13"/>
      <c r="AN112" s="13"/>
      <c r="AO112" s="13"/>
      <c r="AP112" s="13"/>
    </row>
    <row r="113" spans="1:42" x14ac:dyDescent="0.25">
      <c r="A113" s="13"/>
      <c r="B113" s="13"/>
      <c r="C113" s="13"/>
      <c r="D113" s="13"/>
      <c r="E113" s="13"/>
      <c r="F113" s="1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  <c r="AA113" s="13"/>
      <c r="AB113" s="13"/>
      <c r="AC113" s="13"/>
      <c r="AD113" s="13"/>
      <c r="AE113" s="13"/>
      <c r="AF113" s="13"/>
      <c r="AG113" s="13"/>
      <c r="AH113" s="13"/>
      <c r="AI113" s="13"/>
      <c r="AJ113" s="13"/>
      <c r="AK113" s="13"/>
      <c r="AL113" s="13"/>
      <c r="AM113" s="13"/>
      <c r="AN113" s="13"/>
      <c r="AO113" s="13"/>
      <c r="AP113" s="13"/>
    </row>
    <row r="114" spans="1:42" x14ac:dyDescent="0.25">
      <c r="A114" s="13"/>
      <c r="B114" s="13"/>
      <c r="C114" s="13"/>
      <c r="D114" s="13"/>
      <c r="E114" s="13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F114" s="13"/>
      <c r="AG114" s="13"/>
      <c r="AH114" s="13"/>
      <c r="AI114" s="13"/>
      <c r="AJ114" s="13"/>
      <c r="AK114" s="13"/>
      <c r="AL114" s="13"/>
      <c r="AM114" s="13"/>
      <c r="AN114" s="13"/>
      <c r="AO114" s="13"/>
      <c r="AP114" s="13"/>
    </row>
    <row r="115" spans="1:42" x14ac:dyDescent="0.25">
      <c r="A115" s="13"/>
      <c r="B115" s="13"/>
      <c r="C115" s="13"/>
      <c r="D115" s="13"/>
      <c r="E115" s="13"/>
      <c r="F115" s="1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F115" s="13"/>
      <c r="AG115" s="13"/>
      <c r="AH115" s="13"/>
      <c r="AI115" s="13"/>
      <c r="AJ115" s="13"/>
      <c r="AK115" s="13"/>
      <c r="AL115" s="13"/>
      <c r="AM115" s="13"/>
      <c r="AN115" s="13"/>
      <c r="AO115" s="13"/>
      <c r="AP115" s="13"/>
    </row>
    <row r="116" spans="1:42" x14ac:dyDescent="0.25">
      <c r="A116" s="13"/>
      <c r="B116" s="13"/>
      <c r="C116" s="13"/>
      <c r="D116" s="13"/>
      <c r="E116" s="13"/>
      <c r="F116" s="1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  <c r="AA116" s="13"/>
      <c r="AB116" s="13"/>
      <c r="AC116" s="13"/>
      <c r="AD116" s="13"/>
      <c r="AE116" s="13"/>
      <c r="AF116" s="13"/>
      <c r="AG116" s="13"/>
      <c r="AH116" s="13"/>
      <c r="AI116" s="13"/>
      <c r="AJ116" s="13"/>
      <c r="AK116" s="13"/>
      <c r="AL116" s="13"/>
      <c r="AM116" s="13"/>
      <c r="AN116" s="13"/>
      <c r="AO116" s="13"/>
      <c r="AP116" s="13"/>
    </row>
    <row r="117" spans="1:42" x14ac:dyDescent="0.25">
      <c r="A117" s="13"/>
      <c r="B117" s="13"/>
      <c r="C117" s="13"/>
      <c r="D117" s="13"/>
      <c r="E117" s="13"/>
      <c r="F117" s="1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F117" s="13"/>
      <c r="AG117" s="13"/>
      <c r="AH117" s="13"/>
      <c r="AI117" s="13"/>
      <c r="AJ117" s="13"/>
      <c r="AK117" s="13"/>
      <c r="AL117" s="13"/>
      <c r="AM117" s="13"/>
      <c r="AN117" s="13"/>
      <c r="AO117" s="13"/>
      <c r="AP117" s="13"/>
    </row>
    <row r="118" spans="1:42" x14ac:dyDescent="0.25">
      <c r="A118" s="13"/>
      <c r="B118" s="13"/>
      <c r="C118" s="13"/>
      <c r="D118" s="13"/>
      <c r="E118" s="13"/>
      <c r="F118" s="1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F118" s="13"/>
      <c r="AG118" s="13"/>
      <c r="AH118" s="13"/>
      <c r="AI118" s="13"/>
      <c r="AJ118" s="13"/>
      <c r="AK118" s="13"/>
      <c r="AL118" s="13"/>
      <c r="AM118" s="13"/>
      <c r="AN118" s="13"/>
      <c r="AO118" s="13"/>
      <c r="AP118" s="13"/>
    </row>
    <row r="119" spans="1:42" x14ac:dyDescent="0.25">
      <c r="A119" s="13"/>
      <c r="B119" s="13"/>
      <c r="C119" s="13"/>
      <c r="D119" s="13"/>
      <c r="E119" s="13"/>
      <c r="F119" s="1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  <c r="AA119" s="13"/>
      <c r="AB119" s="13"/>
      <c r="AC119" s="13"/>
      <c r="AD119" s="13"/>
      <c r="AE119" s="13"/>
      <c r="AF119" s="13"/>
      <c r="AG119" s="13"/>
      <c r="AH119" s="13"/>
      <c r="AI119" s="13"/>
      <c r="AJ119" s="13"/>
      <c r="AK119" s="13"/>
      <c r="AL119" s="13"/>
      <c r="AM119" s="13"/>
      <c r="AN119" s="13"/>
      <c r="AO119" s="13"/>
      <c r="AP119" s="13"/>
    </row>
    <row r="120" spans="1:42" x14ac:dyDescent="0.25">
      <c r="A120" s="13"/>
      <c r="B120" s="13"/>
      <c r="C120" s="13"/>
      <c r="D120" s="13"/>
      <c r="E120" s="13"/>
      <c r="F120" s="1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F120" s="13"/>
      <c r="AG120" s="13"/>
      <c r="AH120" s="13"/>
      <c r="AI120" s="13"/>
      <c r="AJ120" s="13"/>
      <c r="AK120" s="13"/>
      <c r="AL120" s="13"/>
      <c r="AM120" s="13"/>
      <c r="AN120" s="13"/>
      <c r="AO120" s="13"/>
      <c r="AP120" s="13"/>
    </row>
    <row r="121" spans="1:42" x14ac:dyDescent="0.25">
      <c r="A121" s="13"/>
      <c r="B121" s="13"/>
      <c r="C121" s="13"/>
      <c r="D121" s="13"/>
      <c r="E121" s="13"/>
      <c r="F121" s="1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F121" s="13"/>
      <c r="AG121" s="13"/>
      <c r="AH121" s="13"/>
      <c r="AI121" s="13"/>
      <c r="AJ121" s="13"/>
      <c r="AK121" s="13"/>
      <c r="AL121" s="13"/>
      <c r="AM121" s="13"/>
      <c r="AN121" s="13"/>
      <c r="AO121" s="13"/>
      <c r="AP121" s="13"/>
    </row>
    <row r="122" spans="1:42" x14ac:dyDescent="0.25">
      <c r="A122" s="13"/>
      <c r="B122" s="13"/>
      <c r="C122" s="13"/>
      <c r="D122" s="13"/>
      <c r="E122" s="13"/>
      <c r="F122" s="1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F122" s="13"/>
      <c r="AG122" s="13"/>
      <c r="AH122" s="13"/>
      <c r="AI122" s="13"/>
      <c r="AJ122" s="13"/>
      <c r="AK122" s="13"/>
      <c r="AL122" s="13"/>
      <c r="AM122" s="13"/>
      <c r="AN122" s="13"/>
      <c r="AO122" s="13"/>
      <c r="AP122" s="13"/>
    </row>
    <row r="123" spans="1:42" x14ac:dyDescent="0.25">
      <c r="A123" s="13"/>
      <c r="B123" s="13"/>
      <c r="C123" s="13"/>
      <c r="D123" s="13"/>
      <c r="E123" s="13"/>
      <c r="F123" s="1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  <c r="AA123" s="13"/>
      <c r="AB123" s="13"/>
      <c r="AC123" s="13"/>
      <c r="AD123" s="13"/>
      <c r="AE123" s="13"/>
      <c r="AF123" s="13"/>
      <c r="AG123" s="13"/>
      <c r="AH123" s="13"/>
      <c r="AI123" s="13"/>
      <c r="AJ123" s="13"/>
      <c r="AK123" s="13"/>
      <c r="AL123" s="13"/>
      <c r="AM123" s="13"/>
      <c r="AN123" s="13"/>
      <c r="AO123" s="13"/>
      <c r="AP123" s="13"/>
    </row>
    <row r="124" spans="1:42" x14ac:dyDescent="0.25">
      <c r="A124" s="13"/>
      <c r="B124" s="13"/>
      <c r="C124" s="13"/>
      <c r="D124" s="13"/>
      <c r="E124" s="13"/>
      <c r="F124" s="1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  <c r="AA124" s="13"/>
      <c r="AB124" s="13"/>
      <c r="AC124" s="13"/>
      <c r="AD124" s="13"/>
      <c r="AE124" s="13"/>
      <c r="AF124" s="13"/>
      <c r="AG124" s="13"/>
      <c r="AH124" s="13"/>
      <c r="AI124" s="13"/>
      <c r="AJ124" s="13"/>
      <c r="AK124" s="13"/>
      <c r="AL124" s="13"/>
      <c r="AM124" s="13"/>
      <c r="AN124" s="13"/>
      <c r="AO124" s="13"/>
      <c r="AP124" s="13"/>
    </row>
    <row r="125" spans="1:42" x14ac:dyDescent="0.25">
      <c r="A125" s="13"/>
      <c r="B125" s="13"/>
      <c r="C125" s="13"/>
      <c r="D125" s="13"/>
      <c r="E125" s="13"/>
      <c r="F125" s="1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F125" s="13"/>
      <c r="AG125" s="13"/>
      <c r="AH125" s="13"/>
      <c r="AI125" s="13"/>
      <c r="AJ125" s="13"/>
      <c r="AK125" s="13"/>
      <c r="AL125" s="13"/>
      <c r="AM125" s="13"/>
      <c r="AN125" s="13"/>
      <c r="AO125" s="13"/>
      <c r="AP125" s="13"/>
    </row>
    <row r="126" spans="1:42" x14ac:dyDescent="0.25">
      <c r="A126" s="13"/>
      <c r="B126" s="13"/>
      <c r="C126" s="13"/>
      <c r="D126" s="13"/>
      <c r="E126" s="13"/>
      <c r="F126" s="1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F126" s="13"/>
      <c r="AG126" s="13"/>
      <c r="AH126" s="13"/>
      <c r="AI126" s="13"/>
      <c r="AJ126" s="13"/>
      <c r="AK126" s="13"/>
      <c r="AL126" s="13"/>
      <c r="AM126" s="13"/>
      <c r="AN126" s="13"/>
      <c r="AO126" s="13"/>
      <c r="AP126" s="13"/>
    </row>
    <row r="127" spans="1:42" x14ac:dyDescent="0.25">
      <c r="A127" s="13"/>
      <c r="B127" s="13"/>
      <c r="C127" s="13"/>
      <c r="D127" s="13"/>
      <c r="E127" s="13"/>
      <c r="F127" s="1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  <c r="AA127" s="13"/>
      <c r="AB127" s="13"/>
      <c r="AC127" s="13"/>
      <c r="AD127" s="13"/>
      <c r="AE127" s="13"/>
      <c r="AF127" s="13"/>
      <c r="AG127" s="13"/>
      <c r="AH127" s="13"/>
      <c r="AI127" s="13"/>
      <c r="AJ127" s="13"/>
      <c r="AK127" s="13"/>
      <c r="AL127" s="13"/>
      <c r="AM127" s="13"/>
      <c r="AN127" s="13"/>
      <c r="AO127" s="13"/>
      <c r="AP127" s="13"/>
    </row>
    <row r="128" spans="1:42" x14ac:dyDescent="0.25">
      <c r="A128" s="13"/>
      <c r="B128" s="13"/>
      <c r="C128" s="13"/>
      <c r="D128" s="13"/>
      <c r="E128" s="13"/>
      <c r="F128" s="1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F128" s="13"/>
      <c r="AG128" s="13"/>
      <c r="AH128" s="13"/>
      <c r="AI128" s="13"/>
      <c r="AJ128" s="13"/>
      <c r="AK128" s="13"/>
      <c r="AL128" s="13"/>
      <c r="AM128" s="13"/>
      <c r="AN128" s="13"/>
      <c r="AO128" s="13"/>
      <c r="AP128" s="13"/>
    </row>
    <row r="129" spans="1:42" x14ac:dyDescent="0.25">
      <c r="A129" s="13"/>
      <c r="B129" s="13"/>
      <c r="C129" s="13"/>
      <c r="D129" s="13"/>
      <c r="E129" s="13"/>
      <c r="F129" s="1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13"/>
      <c r="V129" s="13"/>
      <c r="W129" s="13"/>
      <c r="X129" s="13"/>
      <c r="Y129" s="13"/>
      <c r="Z129" s="13"/>
      <c r="AA129" s="13"/>
      <c r="AB129" s="13"/>
      <c r="AC129" s="13"/>
      <c r="AD129" s="13"/>
      <c r="AE129" s="13"/>
      <c r="AF129" s="13"/>
      <c r="AG129" s="13"/>
      <c r="AH129" s="13"/>
      <c r="AI129" s="13"/>
      <c r="AJ129" s="13"/>
      <c r="AK129" s="13"/>
      <c r="AL129" s="13"/>
      <c r="AM129" s="13"/>
      <c r="AN129" s="13"/>
      <c r="AO129" s="13"/>
      <c r="AP129" s="13"/>
    </row>
    <row r="130" spans="1:42" x14ac:dyDescent="0.25">
      <c r="A130" s="13"/>
      <c r="B130" s="13"/>
      <c r="C130" s="13"/>
      <c r="D130" s="13"/>
      <c r="E130" s="13"/>
      <c r="F130" s="1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13"/>
      <c r="V130" s="13"/>
      <c r="W130" s="13"/>
      <c r="X130" s="13"/>
      <c r="Y130" s="13"/>
      <c r="Z130" s="13"/>
      <c r="AA130" s="13"/>
      <c r="AB130" s="13"/>
      <c r="AC130" s="13"/>
      <c r="AD130" s="13"/>
      <c r="AE130" s="13"/>
      <c r="AF130" s="13"/>
      <c r="AG130" s="13"/>
      <c r="AH130" s="13"/>
      <c r="AI130" s="13"/>
      <c r="AJ130" s="13"/>
      <c r="AK130" s="13"/>
      <c r="AL130" s="13"/>
      <c r="AM130" s="13"/>
      <c r="AN130" s="13"/>
      <c r="AO130" s="13"/>
      <c r="AP130" s="13"/>
    </row>
    <row r="131" spans="1:42" x14ac:dyDescent="0.25">
      <c r="A131" s="13"/>
      <c r="B131" s="13"/>
      <c r="C131" s="13"/>
      <c r="D131" s="13"/>
      <c r="E131" s="13"/>
      <c r="F131" s="1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13"/>
      <c r="V131" s="13"/>
      <c r="W131" s="13"/>
      <c r="X131" s="13"/>
      <c r="Y131" s="13"/>
      <c r="Z131" s="13"/>
      <c r="AA131" s="13"/>
      <c r="AB131" s="13"/>
      <c r="AC131" s="13"/>
      <c r="AD131" s="13"/>
      <c r="AE131" s="13"/>
      <c r="AF131" s="13"/>
      <c r="AG131" s="13"/>
      <c r="AH131" s="13"/>
      <c r="AI131" s="13"/>
      <c r="AJ131" s="13"/>
      <c r="AK131" s="13"/>
      <c r="AL131" s="13"/>
      <c r="AM131" s="13"/>
      <c r="AN131" s="13"/>
      <c r="AO131" s="13"/>
      <c r="AP131" s="13"/>
    </row>
    <row r="132" spans="1:42" x14ac:dyDescent="0.25">
      <c r="A132" s="13"/>
      <c r="B132" s="13"/>
      <c r="C132" s="13"/>
      <c r="D132" s="13"/>
      <c r="E132" s="13"/>
      <c r="F132" s="1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13"/>
      <c r="V132" s="13"/>
      <c r="W132" s="13"/>
      <c r="X132" s="13"/>
      <c r="Y132" s="13"/>
      <c r="Z132" s="13"/>
      <c r="AA132" s="13"/>
      <c r="AB132" s="13"/>
      <c r="AC132" s="13"/>
      <c r="AD132" s="13"/>
      <c r="AE132" s="13"/>
      <c r="AF132" s="13"/>
      <c r="AG132" s="13"/>
      <c r="AH132" s="13"/>
      <c r="AI132" s="13"/>
      <c r="AJ132" s="13"/>
      <c r="AK132" s="13"/>
      <c r="AL132" s="13"/>
      <c r="AM132" s="13"/>
      <c r="AN132" s="13"/>
      <c r="AO132" s="13"/>
      <c r="AP132" s="13"/>
    </row>
    <row r="133" spans="1:42" x14ac:dyDescent="0.25">
      <c r="A133" s="13"/>
      <c r="B133" s="13"/>
      <c r="C133" s="13"/>
      <c r="D133" s="13"/>
      <c r="E133" s="13"/>
      <c r="F133" s="1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13"/>
      <c r="V133" s="13"/>
      <c r="W133" s="13"/>
      <c r="X133" s="13"/>
      <c r="Y133" s="13"/>
      <c r="Z133" s="13"/>
      <c r="AA133" s="13"/>
      <c r="AB133" s="13"/>
      <c r="AC133" s="13"/>
      <c r="AD133" s="13"/>
      <c r="AE133" s="13"/>
      <c r="AF133" s="13"/>
      <c r="AG133" s="13"/>
      <c r="AH133" s="13"/>
      <c r="AI133" s="13"/>
      <c r="AJ133" s="13"/>
      <c r="AK133" s="13"/>
      <c r="AL133" s="13"/>
      <c r="AM133" s="13"/>
      <c r="AN133" s="13"/>
      <c r="AO133" s="13"/>
      <c r="AP133" s="13"/>
    </row>
    <row r="134" spans="1:42" x14ac:dyDescent="0.25">
      <c r="A134" s="13"/>
      <c r="B134" s="13"/>
      <c r="C134" s="13"/>
      <c r="D134" s="13"/>
      <c r="E134" s="13"/>
      <c r="F134" s="1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13"/>
      <c r="V134" s="13"/>
      <c r="W134" s="13"/>
      <c r="X134" s="13"/>
      <c r="Y134" s="13"/>
      <c r="Z134" s="13"/>
      <c r="AA134" s="13"/>
      <c r="AB134" s="13"/>
      <c r="AC134" s="13"/>
      <c r="AD134" s="13"/>
      <c r="AE134" s="13"/>
      <c r="AF134" s="13"/>
      <c r="AG134" s="13"/>
      <c r="AH134" s="13"/>
      <c r="AI134" s="13"/>
      <c r="AJ134" s="13"/>
      <c r="AK134" s="13"/>
      <c r="AL134" s="13"/>
      <c r="AM134" s="13"/>
      <c r="AN134" s="13"/>
      <c r="AO134" s="13"/>
      <c r="AP134" s="13"/>
    </row>
    <row r="135" spans="1:42" x14ac:dyDescent="0.25">
      <c r="A135" s="13"/>
      <c r="B135" s="13"/>
      <c r="C135" s="13"/>
      <c r="D135" s="13"/>
      <c r="E135" s="13"/>
      <c r="F135" s="1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13"/>
      <c r="V135" s="13"/>
      <c r="W135" s="13"/>
      <c r="X135" s="13"/>
      <c r="Y135" s="13"/>
      <c r="Z135" s="13"/>
      <c r="AA135" s="13"/>
      <c r="AB135" s="13"/>
      <c r="AC135" s="13"/>
      <c r="AD135" s="13"/>
      <c r="AE135" s="13"/>
      <c r="AF135" s="13"/>
      <c r="AG135" s="13"/>
      <c r="AH135" s="13"/>
      <c r="AI135" s="13"/>
      <c r="AJ135" s="13"/>
      <c r="AK135" s="13"/>
      <c r="AL135" s="13"/>
      <c r="AM135" s="13"/>
      <c r="AN135" s="13"/>
      <c r="AO135" s="13"/>
      <c r="AP135" s="13"/>
    </row>
    <row r="136" spans="1:42" x14ac:dyDescent="0.25">
      <c r="A136" s="13"/>
      <c r="B136" s="13"/>
      <c r="C136" s="13"/>
      <c r="D136" s="13"/>
      <c r="E136" s="13"/>
      <c r="F136" s="1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  <c r="W136" s="13"/>
      <c r="X136" s="13"/>
      <c r="Y136" s="13"/>
      <c r="Z136" s="13"/>
      <c r="AA136" s="13"/>
      <c r="AB136" s="13"/>
      <c r="AC136" s="13"/>
      <c r="AD136" s="13"/>
      <c r="AE136" s="13"/>
      <c r="AF136" s="13"/>
      <c r="AG136" s="13"/>
      <c r="AH136" s="13"/>
      <c r="AI136" s="13"/>
      <c r="AJ136" s="13"/>
      <c r="AK136" s="13"/>
      <c r="AL136" s="13"/>
      <c r="AM136" s="13"/>
      <c r="AN136" s="13"/>
      <c r="AO136" s="13"/>
      <c r="AP136" s="13"/>
    </row>
    <row r="137" spans="1:42" x14ac:dyDescent="0.25">
      <c r="A137" s="13"/>
      <c r="B137" s="13"/>
      <c r="C137" s="13"/>
      <c r="D137" s="13"/>
      <c r="E137" s="13"/>
      <c r="F137" s="1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  <c r="W137" s="13"/>
      <c r="X137" s="13"/>
      <c r="Y137" s="13"/>
      <c r="Z137" s="13"/>
      <c r="AA137" s="13"/>
      <c r="AB137" s="13"/>
      <c r="AC137" s="13"/>
      <c r="AD137" s="13"/>
      <c r="AE137" s="13"/>
      <c r="AF137" s="13"/>
      <c r="AG137" s="13"/>
      <c r="AH137" s="13"/>
      <c r="AI137" s="13"/>
      <c r="AJ137" s="13"/>
      <c r="AK137" s="13"/>
      <c r="AL137" s="13"/>
      <c r="AM137" s="13"/>
      <c r="AN137" s="13"/>
      <c r="AO137" s="13"/>
      <c r="AP137" s="13"/>
    </row>
    <row r="138" spans="1:42" x14ac:dyDescent="0.25">
      <c r="A138" s="13"/>
      <c r="B138" s="13"/>
      <c r="C138" s="13"/>
      <c r="D138" s="13"/>
      <c r="E138" s="13"/>
      <c r="F138" s="1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  <c r="W138" s="13"/>
      <c r="X138" s="13"/>
      <c r="Y138" s="13"/>
      <c r="Z138" s="13"/>
      <c r="AA138" s="13"/>
      <c r="AB138" s="13"/>
      <c r="AC138" s="13"/>
      <c r="AD138" s="13"/>
      <c r="AE138" s="13"/>
      <c r="AF138" s="13"/>
      <c r="AG138" s="13"/>
      <c r="AH138" s="13"/>
      <c r="AI138" s="13"/>
      <c r="AJ138" s="13"/>
      <c r="AK138" s="13"/>
      <c r="AL138" s="13"/>
      <c r="AM138" s="13"/>
      <c r="AN138" s="13"/>
      <c r="AO138" s="13"/>
      <c r="AP138" s="13"/>
    </row>
    <row r="139" spans="1:42" x14ac:dyDescent="0.25">
      <c r="A139" s="13"/>
      <c r="B139" s="13"/>
      <c r="C139" s="13"/>
      <c r="D139" s="13"/>
      <c r="E139" s="13"/>
      <c r="F139" s="1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  <c r="W139" s="13"/>
      <c r="X139" s="13"/>
      <c r="Y139" s="13"/>
      <c r="Z139" s="13"/>
      <c r="AA139" s="13"/>
      <c r="AB139" s="13"/>
      <c r="AC139" s="13"/>
      <c r="AD139" s="13"/>
      <c r="AE139" s="13"/>
      <c r="AF139" s="13"/>
      <c r="AG139" s="13"/>
      <c r="AH139" s="13"/>
      <c r="AI139" s="13"/>
      <c r="AJ139" s="13"/>
      <c r="AK139" s="13"/>
      <c r="AL139" s="13"/>
      <c r="AM139" s="13"/>
      <c r="AN139" s="13"/>
      <c r="AO139" s="13"/>
      <c r="AP139" s="13"/>
    </row>
    <row r="140" spans="1:42" x14ac:dyDescent="0.25">
      <c r="A140" s="13"/>
      <c r="B140" s="13"/>
      <c r="C140" s="13"/>
      <c r="D140" s="13"/>
      <c r="E140" s="13"/>
      <c r="F140" s="1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  <c r="W140" s="13"/>
      <c r="X140" s="13"/>
      <c r="Y140" s="13"/>
      <c r="Z140" s="13"/>
      <c r="AA140" s="13"/>
      <c r="AB140" s="13"/>
      <c r="AC140" s="13"/>
      <c r="AD140" s="13"/>
      <c r="AE140" s="13"/>
      <c r="AF140" s="13"/>
      <c r="AG140" s="13"/>
      <c r="AH140" s="13"/>
      <c r="AI140" s="13"/>
      <c r="AJ140" s="13"/>
      <c r="AK140" s="13"/>
      <c r="AL140" s="13"/>
      <c r="AM140" s="13"/>
      <c r="AN140" s="13"/>
      <c r="AO140" s="13"/>
      <c r="AP140" s="13"/>
    </row>
    <row r="141" spans="1:42" x14ac:dyDescent="0.25">
      <c r="A141" s="13"/>
      <c r="B141" s="13"/>
      <c r="C141" s="13"/>
      <c r="D141" s="13"/>
      <c r="E141" s="13"/>
      <c r="F141" s="1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  <c r="W141" s="13"/>
      <c r="X141" s="13"/>
      <c r="Y141" s="13"/>
      <c r="Z141" s="13"/>
      <c r="AA141" s="13"/>
      <c r="AB141" s="13"/>
      <c r="AC141" s="13"/>
      <c r="AD141" s="13"/>
      <c r="AE141" s="13"/>
      <c r="AF141" s="13"/>
      <c r="AG141" s="13"/>
      <c r="AH141" s="13"/>
      <c r="AI141" s="13"/>
      <c r="AJ141" s="13"/>
      <c r="AK141" s="13"/>
      <c r="AL141" s="13"/>
      <c r="AM141" s="13"/>
      <c r="AN141" s="13"/>
      <c r="AO141" s="13"/>
      <c r="AP141" s="13"/>
    </row>
    <row r="142" spans="1:42" x14ac:dyDescent="0.25">
      <c r="A142" s="13"/>
      <c r="B142" s="13"/>
      <c r="C142" s="13"/>
      <c r="D142" s="13"/>
      <c r="E142" s="13"/>
      <c r="F142" s="1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3"/>
      <c r="W142" s="13"/>
      <c r="X142" s="13"/>
      <c r="Y142" s="13"/>
      <c r="Z142" s="13"/>
      <c r="AA142" s="13"/>
      <c r="AB142" s="13"/>
      <c r="AC142" s="13"/>
      <c r="AD142" s="13"/>
      <c r="AE142" s="13"/>
      <c r="AF142" s="13"/>
      <c r="AG142" s="13"/>
      <c r="AH142" s="13"/>
      <c r="AI142" s="13"/>
      <c r="AJ142" s="13"/>
      <c r="AK142" s="13"/>
      <c r="AL142" s="13"/>
      <c r="AM142" s="13"/>
      <c r="AN142" s="13"/>
      <c r="AO142" s="13"/>
      <c r="AP142" s="13"/>
    </row>
    <row r="143" spans="1:42" x14ac:dyDescent="0.25">
      <c r="A143" s="13"/>
      <c r="B143" s="13"/>
      <c r="C143" s="13"/>
      <c r="D143" s="13"/>
      <c r="E143" s="13"/>
      <c r="F143" s="1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  <c r="W143" s="13"/>
      <c r="X143" s="13"/>
      <c r="Y143" s="13"/>
      <c r="Z143" s="13"/>
      <c r="AA143" s="13"/>
      <c r="AB143" s="13"/>
      <c r="AC143" s="13"/>
      <c r="AD143" s="13"/>
      <c r="AE143" s="13"/>
      <c r="AF143" s="13"/>
      <c r="AG143" s="13"/>
      <c r="AH143" s="13"/>
      <c r="AI143" s="13"/>
      <c r="AJ143" s="13"/>
      <c r="AK143" s="13"/>
      <c r="AL143" s="13"/>
      <c r="AM143" s="13"/>
      <c r="AN143" s="13"/>
      <c r="AO143" s="13"/>
      <c r="AP143" s="13"/>
    </row>
    <row r="144" spans="1:42" x14ac:dyDescent="0.25">
      <c r="A144" s="13"/>
      <c r="B144" s="13"/>
      <c r="C144" s="13"/>
      <c r="D144" s="13"/>
      <c r="E144" s="13"/>
      <c r="F144" s="1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  <c r="W144" s="13"/>
      <c r="X144" s="13"/>
      <c r="Y144" s="13"/>
      <c r="Z144" s="13"/>
      <c r="AA144" s="13"/>
      <c r="AB144" s="13"/>
      <c r="AC144" s="13"/>
      <c r="AD144" s="13"/>
      <c r="AE144" s="13"/>
      <c r="AF144" s="13"/>
      <c r="AG144" s="13"/>
      <c r="AH144" s="13"/>
      <c r="AI144" s="13"/>
      <c r="AJ144" s="13"/>
      <c r="AK144" s="13"/>
      <c r="AL144" s="13"/>
      <c r="AM144" s="13"/>
      <c r="AN144" s="13"/>
      <c r="AO144" s="13"/>
      <c r="AP144" s="13"/>
    </row>
    <row r="145" spans="1:42" x14ac:dyDescent="0.25">
      <c r="A145" s="13"/>
      <c r="B145" s="13"/>
      <c r="C145" s="13"/>
      <c r="D145" s="13"/>
      <c r="E145" s="13"/>
      <c r="F145" s="1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3"/>
      <c r="W145" s="13"/>
      <c r="X145" s="13"/>
      <c r="Y145" s="13"/>
      <c r="Z145" s="13"/>
      <c r="AA145" s="13"/>
      <c r="AB145" s="13"/>
      <c r="AC145" s="13"/>
      <c r="AD145" s="13"/>
      <c r="AE145" s="13"/>
      <c r="AF145" s="13"/>
      <c r="AG145" s="13"/>
      <c r="AH145" s="13"/>
      <c r="AI145" s="13"/>
      <c r="AJ145" s="13"/>
      <c r="AK145" s="13"/>
      <c r="AL145" s="13"/>
      <c r="AM145" s="13"/>
      <c r="AN145" s="13"/>
      <c r="AO145" s="13"/>
      <c r="AP145" s="13"/>
    </row>
    <row r="146" spans="1:42" x14ac:dyDescent="0.25">
      <c r="A146" s="13"/>
      <c r="B146" s="13"/>
      <c r="C146" s="13"/>
      <c r="D146" s="13"/>
      <c r="E146" s="13"/>
      <c r="F146" s="1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  <c r="W146" s="13"/>
      <c r="X146" s="13"/>
      <c r="Y146" s="13"/>
      <c r="Z146" s="13"/>
      <c r="AA146" s="13"/>
      <c r="AB146" s="13"/>
      <c r="AC146" s="13"/>
      <c r="AD146" s="13"/>
      <c r="AE146" s="13"/>
      <c r="AF146" s="13"/>
      <c r="AG146" s="13"/>
      <c r="AH146" s="13"/>
      <c r="AI146" s="13"/>
      <c r="AJ146" s="13"/>
      <c r="AK146" s="13"/>
      <c r="AL146" s="13"/>
      <c r="AM146" s="13"/>
      <c r="AN146" s="13"/>
      <c r="AO146" s="13"/>
      <c r="AP146" s="13"/>
    </row>
    <row r="147" spans="1:42" x14ac:dyDescent="0.25">
      <c r="A147" s="13"/>
      <c r="B147" s="13"/>
      <c r="C147" s="13"/>
      <c r="D147" s="13"/>
      <c r="E147" s="13"/>
      <c r="F147" s="1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13"/>
      <c r="V147" s="13"/>
      <c r="W147" s="13"/>
      <c r="X147" s="13"/>
      <c r="Y147" s="13"/>
      <c r="Z147" s="13"/>
      <c r="AA147" s="13"/>
      <c r="AB147" s="13"/>
      <c r="AC147" s="13"/>
      <c r="AD147" s="13"/>
      <c r="AE147" s="13"/>
      <c r="AF147" s="13"/>
      <c r="AG147" s="13"/>
      <c r="AH147" s="13"/>
      <c r="AI147" s="13"/>
      <c r="AJ147" s="13"/>
      <c r="AK147" s="13"/>
      <c r="AL147" s="13"/>
      <c r="AM147" s="13"/>
      <c r="AN147" s="13"/>
      <c r="AO147" s="13"/>
      <c r="AP147" s="13"/>
    </row>
    <row r="148" spans="1:42" x14ac:dyDescent="0.25">
      <c r="A148" s="13"/>
      <c r="B148" s="13"/>
      <c r="C148" s="13"/>
      <c r="D148" s="13"/>
      <c r="E148" s="13"/>
      <c r="F148" s="1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13"/>
      <c r="V148" s="13"/>
      <c r="W148" s="13"/>
      <c r="X148" s="13"/>
      <c r="Y148" s="13"/>
      <c r="Z148" s="13"/>
      <c r="AA148" s="13"/>
      <c r="AB148" s="13"/>
      <c r="AC148" s="13"/>
      <c r="AD148" s="13"/>
      <c r="AE148" s="13"/>
      <c r="AF148" s="13"/>
      <c r="AG148" s="13"/>
      <c r="AH148" s="13"/>
      <c r="AI148" s="13"/>
      <c r="AJ148" s="13"/>
      <c r="AK148" s="13"/>
      <c r="AL148" s="13"/>
      <c r="AM148" s="13"/>
      <c r="AN148" s="13"/>
      <c r="AO148" s="13"/>
      <c r="AP148" s="13"/>
    </row>
    <row r="149" spans="1:42" x14ac:dyDescent="0.25">
      <c r="A149" s="13"/>
      <c r="B149" s="13"/>
      <c r="C149" s="13"/>
      <c r="D149" s="13"/>
      <c r="E149" s="13"/>
      <c r="F149" s="1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13"/>
      <c r="V149" s="13"/>
      <c r="W149" s="13"/>
      <c r="X149" s="13"/>
      <c r="Y149" s="13"/>
      <c r="Z149" s="13"/>
      <c r="AA149" s="13"/>
      <c r="AB149" s="13"/>
      <c r="AC149" s="13"/>
      <c r="AD149" s="13"/>
      <c r="AE149" s="13"/>
      <c r="AF149" s="13"/>
      <c r="AG149" s="13"/>
      <c r="AH149" s="13"/>
      <c r="AI149" s="13"/>
      <c r="AJ149" s="13"/>
      <c r="AK149" s="13"/>
      <c r="AL149" s="13"/>
      <c r="AM149" s="13"/>
      <c r="AN149" s="13"/>
      <c r="AO149" s="13"/>
      <c r="AP149" s="13"/>
    </row>
    <row r="150" spans="1:42" x14ac:dyDescent="0.25">
      <c r="A150" s="13"/>
      <c r="B150" s="13"/>
      <c r="C150" s="13"/>
      <c r="D150" s="13"/>
      <c r="E150" s="13"/>
      <c r="F150" s="1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13"/>
      <c r="V150" s="13"/>
      <c r="W150" s="13"/>
      <c r="X150" s="13"/>
      <c r="Y150" s="13"/>
      <c r="Z150" s="13"/>
      <c r="AA150" s="13"/>
      <c r="AB150" s="13"/>
      <c r="AC150" s="13"/>
      <c r="AD150" s="13"/>
      <c r="AE150" s="13"/>
      <c r="AF150" s="13"/>
      <c r="AG150" s="13"/>
      <c r="AH150" s="13"/>
      <c r="AI150" s="13"/>
      <c r="AJ150" s="13"/>
      <c r="AK150" s="13"/>
      <c r="AL150" s="13"/>
      <c r="AM150" s="13"/>
      <c r="AN150" s="13"/>
      <c r="AO150" s="13"/>
      <c r="AP150" s="13"/>
    </row>
    <row r="151" spans="1:42" x14ac:dyDescent="0.25">
      <c r="A151" s="13"/>
      <c r="B151" s="13"/>
      <c r="C151" s="13"/>
      <c r="D151" s="13"/>
      <c r="E151" s="13"/>
      <c r="F151" s="1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3"/>
      <c r="W151" s="13"/>
      <c r="X151" s="13"/>
      <c r="Y151" s="13"/>
      <c r="Z151" s="13"/>
      <c r="AA151" s="13"/>
      <c r="AB151" s="13"/>
      <c r="AC151" s="13"/>
      <c r="AD151" s="13"/>
      <c r="AE151" s="13"/>
      <c r="AF151" s="13"/>
      <c r="AG151" s="13"/>
      <c r="AH151" s="13"/>
      <c r="AI151" s="13"/>
      <c r="AJ151" s="13"/>
      <c r="AK151" s="13"/>
      <c r="AL151" s="13"/>
      <c r="AM151" s="13"/>
      <c r="AN151" s="13"/>
      <c r="AO151" s="13"/>
      <c r="AP151" s="13"/>
    </row>
    <row r="152" spans="1:42" x14ac:dyDescent="0.25">
      <c r="A152" s="13"/>
      <c r="B152" s="13"/>
      <c r="C152" s="13"/>
      <c r="D152" s="13"/>
      <c r="E152" s="13"/>
      <c r="F152" s="1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3"/>
      <c r="W152" s="13"/>
      <c r="X152" s="13"/>
      <c r="Y152" s="13"/>
      <c r="Z152" s="13"/>
      <c r="AA152" s="13"/>
      <c r="AB152" s="13"/>
      <c r="AC152" s="13"/>
      <c r="AD152" s="13"/>
      <c r="AE152" s="13"/>
      <c r="AF152" s="13"/>
      <c r="AG152" s="13"/>
      <c r="AH152" s="13"/>
      <c r="AI152" s="13"/>
      <c r="AJ152" s="13"/>
      <c r="AK152" s="13"/>
      <c r="AL152" s="13"/>
      <c r="AM152" s="13"/>
      <c r="AN152" s="13"/>
      <c r="AO152" s="13"/>
      <c r="AP152" s="13"/>
    </row>
    <row r="153" spans="1:42" x14ac:dyDescent="0.25">
      <c r="A153" s="13"/>
      <c r="B153" s="13"/>
      <c r="C153" s="13"/>
      <c r="D153" s="13"/>
      <c r="E153" s="13"/>
      <c r="F153" s="1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3"/>
      <c r="W153" s="13"/>
      <c r="X153" s="13"/>
      <c r="Y153" s="13"/>
      <c r="Z153" s="13"/>
      <c r="AA153" s="13"/>
      <c r="AB153" s="13"/>
      <c r="AC153" s="13"/>
      <c r="AD153" s="13"/>
      <c r="AE153" s="13"/>
      <c r="AF153" s="13"/>
      <c r="AG153" s="13"/>
      <c r="AH153" s="13"/>
      <c r="AI153" s="13"/>
      <c r="AJ153" s="13"/>
      <c r="AK153" s="13"/>
      <c r="AL153" s="13"/>
      <c r="AM153" s="13"/>
      <c r="AN153" s="13"/>
      <c r="AO153" s="13"/>
      <c r="AP153" s="13"/>
    </row>
    <row r="154" spans="1:42" x14ac:dyDescent="0.25">
      <c r="A154" s="13"/>
      <c r="B154" s="13"/>
      <c r="C154" s="13"/>
      <c r="D154" s="13"/>
      <c r="E154" s="13"/>
      <c r="F154" s="1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3"/>
      <c r="W154" s="13"/>
      <c r="X154" s="13"/>
      <c r="Y154" s="13"/>
      <c r="Z154" s="13"/>
      <c r="AA154" s="13"/>
      <c r="AB154" s="13"/>
      <c r="AC154" s="13"/>
      <c r="AD154" s="13"/>
      <c r="AE154" s="13"/>
      <c r="AF154" s="13"/>
      <c r="AG154" s="13"/>
      <c r="AH154" s="13"/>
      <c r="AI154" s="13"/>
      <c r="AJ154" s="13"/>
      <c r="AK154" s="13"/>
      <c r="AL154" s="13"/>
      <c r="AM154" s="13"/>
      <c r="AN154" s="13"/>
      <c r="AO154" s="13"/>
      <c r="AP154" s="13"/>
    </row>
    <row r="155" spans="1:42" x14ac:dyDescent="0.25">
      <c r="A155" s="13"/>
      <c r="B155" s="13"/>
      <c r="C155" s="13"/>
      <c r="D155" s="13"/>
      <c r="E155" s="13"/>
      <c r="F155" s="1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3"/>
      <c r="W155" s="13"/>
      <c r="X155" s="13"/>
      <c r="Y155" s="13"/>
      <c r="Z155" s="13"/>
      <c r="AA155" s="13"/>
      <c r="AB155" s="13"/>
      <c r="AC155" s="13"/>
      <c r="AD155" s="13"/>
      <c r="AE155" s="13"/>
      <c r="AF155" s="13"/>
      <c r="AG155" s="13"/>
      <c r="AH155" s="13"/>
      <c r="AI155" s="13"/>
      <c r="AJ155" s="13"/>
      <c r="AK155" s="13"/>
      <c r="AL155" s="13"/>
      <c r="AM155" s="13"/>
      <c r="AN155" s="13"/>
      <c r="AO155" s="13"/>
      <c r="AP155" s="13"/>
    </row>
    <row r="156" spans="1:42" x14ac:dyDescent="0.25">
      <c r="A156" s="13"/>
      <c r="B156" s="13"/>
      <c r="C156" s="13"/>
      <c r="D156" s="13"/>
      <c r="E156" s="13"/>
      <c r="F156" s="1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3"/>
      <c r="W156" s="13"/>
      <c r="X156" s="13"/>
      <c r="Y156" s="13"/>
      <c r="Z156" s="13"/>
      <c r="AA156" s="13"/>
      <c r="AB156" s="13"/>
      <c r="AC156" s="13"/>
      <c r="AD156" s="13"/>
      <c r="AE156" s="13"/>
      <c r="AF156" s="13"/>
      <c r="AG156" s="13"/>
      <c r="AH156" s="13"/>
      <c r="AI156" s="13"/>
      <c r="AJ156" s="13"/>
      <c r="AK156" s="13"/>
      <c r="AL156" s="13"/>
      <c r="AM156" s="13"/>
      <c r="AN156" s="13"/>
      <c r="AO156" s="13"/>
      <c r="AP156" s="13"/>
    </row>
    <row r="157" spans="1:42" x14ac:dyDescent="0.25">
      <c r="A157" s="13"/>
      <c r="B157" s="13"/>
      <c r="C157" s="13"/>
      <c r="D157" s="13"/>
      <c r="E157" s="13"/>
      <c r="F157" s="1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3"/>
      <c r="W157" s="13"/>
      <c r="X157" s="13"/>
      <c r="Y157" s="13"/>
      <c r="Z157" s="13"/>
      <c r="AA157" s="13"/>
      <c r="AB157" s="13"/>
      <c r="AC157" s="13"/>
      <c r="AD157" s="13"/>
      <c r="AE157" s="13"/>
      <c r="AF157" s="13"/>
      <c r="AG157" s="13"/>
      <c r="AH157" s="13"/>
      <c r="AI157" s="13"/>
      <c r="AJ157" s="13"/>
      <c r="AK157" s="13"/>
      <c r="AL157" s="13"/>
      <c r="AM157" s="13"/>
      <c r="AN157" s="13"/>
      <c r="AO157" s="13"/>
      <c r="AP157" s="13"/>
    </row>
    <row r="158" spans="1:42" x14ac:dyDescent="0.25">
      <c r="A158" s="13"/>
      <c r="B158" s="13"/>
      <c r="C158" s="13"/>
      <c r="D158" s="13"/>
      <c r="E158" s="13"/>
      <c r="F158" s="1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13"/>
      <c r="V158" s="13"/>
      <c r="W158" s="13"/>
      <c r="X158" s="13"/>
      <c r="Y158" s="13"/>
      <c r="Z158" s="13"/>
      <c r="AA158" s="13"/>
      <c r="AB158" s="13"/>
      <c r="AC158" s="13"/>
      <c r="AD158" s="13"/>
      <c r="AE158" s="13"/>
      <c r="AF158" s="13"/>
      <c r="AG158" s="13"/>
      <c r="AH158" s="13"/>
      <c r="AI158" s="13"/>
      <c r="AJ158" s="13"/>
      <c r="AK158" s="13"/>
      <c r="AL158" s="13"/>
      <c r="AM158" s="13"/>
      <c r="AN158" s="13"/>
      <c r="AO158" s="13"/>
      <c r="AP158" s="13"/>
    </row>
    <row r="159" spans="1:42" x14ac:dyDescent="0.25">
      <c r="A159" s="13"/>
      <c r="B159" s="13"/>
      <c r="C159" s="13"/>
      <c r="D159" s="13"/>
      <c r="E159" s="13"/>
      <c r="F159" s="1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13"/>
      <c r="V159" s="13"/>
      <c r="W159" s="13"/>
      <c r="X159" s="13"/>
      <c r="Y159" s="13"/>
      <c r="Z159" s="13"/>
      <c r="AA159" s="13"/>
      <c r="AB159" s="13"/>
      <c r="AC159" s="13"/>
      <c r="AD159" s="13"/>
      <c r="AE159" s="13"/>
      <c r="AF159" s="13"/>
      <c r="AG159" s="13"/>
      <c r="AH159" s="13"/>
      <c r="AI159" s="13"/>
      <c r="AJ159" s="13"/>
      <c r="AK159" s="13"/>
      <c r="AL159" s="13"/>
      <c r="AM159" s="13"/>
      <c r="AN159" s="13"/>
      <c r="AO159" s="13"/>
      <c r="AP159" s="13"/>
    </row>
    <row r="160" spans="1:42" x14ac:dyDescent="0.25"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  <c r="W160" s="13"/>
      <c r="X160" s="13"/>
      <c r="Y160" s="13"/>
      <c r="Z160" s="13"/>
      <c r="AA160" s="13"/>
      <c r="AB160" s="13"/>
      <c r="AC160" s="13"/>
      <c r="AD160" s="13"/>
      <c r="AE160" s="13"/>
      <c r="AF160" s="13"/>
      <c r="AG160" s="13"/>
      <c r="AH160" s="13"/>
      <c r="AI160" s="13"/>
      <c r="AJ160" s="13"/>
      <c r="AK160" s="13"/>
      <c r="AL160" s="13"/>
      <c r="AM160" s="13"/>
      <c r="AN160" s="13"/>
      <c r="AO160" s="13"/>
      <c r="AP160" s="13"/>
    </row>
  </sheetData>
  <sheetProtection algorithmName="SHA-512" hashValue="RaofbnvFwq3+LJzGaYOnHpEQC0DXhPCmlntt6D4vb/suGmRyKM3Up1dkPHbNu8v/ZMXSR+e/EfGj6DRZoLxj+w==" saltValue="Zgb2nDXOw37yrPGklN2TgA==" spinCount="100000" sheet="1" objects="1" scenarios="1"/>
  <mergeCells count="1">
    <mergeCell ref="A1:F1"/>
  </mergeCells>
  <conditionalFormatting sqref="B3:B20">
    <cfRule type="expression" dxfId="6" priority="2">
      <formula>ISNUMBER(B3)</formula>
    </cfRule>
  </conditionalFormatting>
  <conditionalFormatting sqref="B4">
    <cfRule type="cellIs" priority="4" operator="between">
      <formula>1</formula>
      <formula>1000</formula>
    </cfRule>
  </conditionalFormatting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716335-626B-4349-A673-4F08B1DDDFDA}">
  <sheetPr>
    <tabColor theme="9" tint="0.59999389629810485"/>
  </sheetPr>
  <dimension ref="A1:AP244"/>
  <sheetViews>
    <sheetView topLeftCell="A11" workbookViewId="0">
      <selection activeCell="D15" sqref="D15"/>
    </sheetView>
  </sheetViews>
  <sheetFormatPr defaultRowHeight="15" x14ac:dyDescent="0.25"/>
  <cols>
    <col min="1" max="1" width="35.42578125" style="1" customWidth="1"/>
    <col min="2" max="2" width="15.85546875" style="1" customWidth="1"/>
    <col min="3" max="3" width="17.28515625" style="1" bestFit="1" customWidth="1"/>
    <col min="4" max="4" width="14.7109375" style="1" bestFit="1" customWidth="1"/>
    <col min="5" max="5" width="10.42578125" style="1" customWidth="1"/>
    <col min="6" max="6" width="19.85546875" style="1" customWidth="1"/>
    <col min="7" max="38" width="9.140625" style="13"/>
    <col min="39" max="16384" width="9.140625" style="1"/>
  </cols>
  <sheetData>
    <row r="1" spans="1:42" ht="31.5" customHeight="1" x14ac:dyDescent="0.25">
      <c r="A1" s="103" t="s">
        <v>48</v>
      </c>
      <c r="B1" s="104"/>
      <c r="C1" s="104"/>
      <c r="D1" s="104"/>
      <c r="E1" s="104"/>
      <c r="F1" s="105"/>
      <c r="AM1" s="13"/>
      <c r="AN1" s="13"/>
      <c r="AO1" s="13"/>
      <c r="AP1" s="13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F2" s="8" t="s">
        <v>19</v>
      </c>
      <c r="AM2" s="13"/>
      <c r="AN2" s="13"/>
      <c r="AO2" s="13"/>
      <c r="AP2" s="13"/>
    </row>
    <row r="3" spans="1:42" ht="126" customHeight="1" x14ac:dyDescent="0.25">
      <c r="A3" s="79" t="s">
        <v>51</v>
      </c>
      <c r="C3" s="27">
        <v>38.9</v>
      </c>
      <c r="D3" s="11">
        <f>C3*B3</f>
        <v>0</v>
      </c>
      <c r="E3" s="12">
        <v>0.22</v>
      </c>
      <c r="F3" s="17" t="e" vm="19">
        <v>#VALUE!</v>
      </c>
    </row>
    <row r="4" spans="1:42" ht="126" customHeight="1" x14ac:dyDescent="0.25">
      <c r="A4" s="79" t="s">
        <v>52</v>
      </c>
      <c r="C4" s="27">
        <v>18.899999999999999</v>
      </c>
      <c r="D4" s="11">
        <f t="shared" ref="D4:D13" si="0">C4*B4</f>
        <v>0</v>
      </c>
      <c r="E4" s="12">
        <v>0.22</v>
      </c>
      <c r="F4" s="17" t="e" vm="20">
        <v>#VALUE!</v>
      </c>
    </row>
    <row r="5" spans="1:42" ht="126" customHeight="1" x14ac:dyDescent="0.25">
      <c r="A5" s="79" t="s">
        <v>53</v>
      </c>
      <c r="C5" s="27">
        <v>51.9</v>
      </c>
      <c r="D5" s="11">
        <f t="shared" si="0"/>
        <v>0</v>
      </c>
      <c r="E5" s="12">
        <v>0.22</v>
      </c>
      <c r="F5" s="17" t="e" vm="21">
        <v>#VALUE!</v>
      </c>
    </row>
    <row r="6" spans="1:42" ht="126" customHeight="1" x14ac:dyDescent="0.25">
      <c r="A6" s="79" t="s">
        <v>54</v>
      </c>
      <c r="C6" s="27">
        <v>68.900000000000006</v>
      </c>
      <c r="D6" s="11">
        <f t="shared" si="0"/>
        <v>0</v>
      </c>
      <c r="E6" s="12">
        <v>0.22</v>
      </c>
      <c r="F6" s="17" t="e" vm="21">
        <v>#VALUE!</v>
      </c>
    </row>
    <row r="7" spans="1:42" ht="126" customHeight="1" x14ac:dyDescent="0.25">
      <c r="A7" s="79" t="s">
        <v>55</v>
      </c>
      <c r="C7" s="27">
        <v>75.900000000000006</v>
      </c>
      <c r="D7" s="11">
        <f t="shared" si="0"/>
        <v>0</v>
      </c>
      <c r="E7" s="12">
        <v>0.22</v>
      </c>
      <c r="F7" s="17" t="e" vm="21">
        <v>#VALUE!</v>
      </c>
    </row>
    <row r="8" spans="1:42" ht="126" customHeight="1" x14ac:dyDescent="0.25">
      <c r="A8" s="79" t="s">
        <v>56</v>
      </c>
      <c r="C8" s="27">
        <v>18.899999999999999</v>
      </c>
      <c r="D8" s="11">
        <f t="shared" si="0"/>
        <v>0</v>
      </c>
      <c r="E8" s="12">
        <v>0.22</v>
      </c>
      <c r="F8" s="81" t="e" vm="22">
        <v>#VALUE!</v>
      </c>
    </row>
    <row r="9" spans="1:42" ht="126" customHeight="1" x14ac:dyDescent="0.25">
      <c r="A9" s="79" t="s">
        <v>57</v>
      </c>
      <c r="C9" s="27">
        <v>22.9</v>
      </c>
      <c r="D9" s="11">
        <f t="shared" si="0"/>
        <v>0</v>
      </c>
      <c r="E9" s="12">
        <v>0.22</v>
      </c>
      <c r="F9" s="17" t="e" vm="23">
        <v>#VALUE!</v>
      </c>
    </row>
    <row r="10" spans="1:42" ht="126" customHeight="1" x14ac:dyDescent="0.25">
      <c r="A10" s="79" t="s">
        <v>58</v>
      </c>
      <c r="C10" s="27">
        <v>55.9</v>
      </c>
      <c r="D10" s="11">
        <f t="shared" si="0"/>
        <v>0</v>
      </c>
      <c r="E10" s="12">
        <v>0.22</v>
      </c>
      <c r="F10" s="17" t="e" vm="24">
        <v>#VALUE!</v>
      </c>
    </row>
    <row r="11" spans="1:42" ht="126" customHeight="1" x14ac:dyDescent="0.25">
      <c r="A11" s="79" t="s">
        <v>59</v>
      </c>
      <c r="C11" s="27">
        <v>75.900000000000006</v>
      </c>
      <c r="D11" s="11">
        <f t="shared" si="0"/>
        <v>0</v>
      </c>
      <c r="E11" s="12">
        <v>0.22</v>
      </c>
      <c r="F11" s="17" t="e" vm="24">
        <v>#VALUE!</v>
      </c>
    </row>
    <row r="12" spans="1:42" ht="126" customHeight="1" x14ac:dyDescent="0.25">
      <c r="A12" s="79" t="s">
        <v>60</v>
      </c>
      <c r="C12" s="27">
        <v>89.9</v>
      </c>
      <c r="D12" s="11">
        <f t="shared" si="0"/>
        <v>0</v>
      </c>
      <c r="E12" s="12">
        <v>0.22</v>
      </c>
      <c r="F12" s="17" t="e" vm="24">
        <v>#VALUE!</v>
      </c>
    </row>
    <row r="13" spans="1:42" ht="126" customHeight="1" x14ac:dyDescent="0.25">
      <c r="A13" s="79" t="s">
        <v>61</v>
      </c>
      <c r="C13" s="27">
        <v>25.9</v>
      </c>
      <c r="D13" s="11">
        <f t="shared" si="0"/>
        <v>0</v>
      </c>
      <c r="E13" s="12">
        <v>0.22</v>
      </c>
      <c r="F13" s="28" t="e" vm="25">
        <v>#VALUE!</v>
      </c>
    </row>
    <row r="14" spans="1:42" ht="30" customHeight="1" x14ac:dyDescent="0.25">
      <c r="A14" s="34" t="s">
        <v>36</v>
      </c>
      <c r="B14" s="35"/>
      <c r="C14" s="35"/>
      <c r="D14" s="36">
        <f>SUM(D3:D13)</f>
        <v>0</v>
      </c>
      <c r="E14" s="35"/>
      <c r="F14" s="37"/>
      <c r="AM14" s="13"/>
      <c r="AN14" s="13"/>
      <c r="AO14" s="13"/>
      <c r="AP14" s="13"/>
    </row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</sheetData>
  <sheetProtection algorithmName="SHA-512" hashValue="+xbDF8kymiBG3dZfxCl/hY2E/syBhzEx/i+1y0kQYa0bsXSHAOwSIvnTGdXEb+MsgR4OmsxhL+lKDDqvNIt5qQ==" saltValue="0bJwtMGcVyjeZ0fyiHdBIA==" spinCount="100000" sheet="1" objects="1" scenarios="1"/>
  <mergeCells count="1">
    <mergeCell ref="A1:F1"/>
  </mergeCells>
  <conditionalFormatting sqref="B3:B13">
    <cfRule type="expression" dxfId="5" priority="1">
      <formula>ISNUMBER(B3)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A905B1-A7FC-4277-86DB-DCBCE7936439}">
  <sheetPr>
    <tabColor theme="7" tint="0.59999389629810485"/>
  </sheetPr>
  <dimension ref="A1:AP205"/>
  <sheetViews>
    <sheetView workbookViewId="0">
      <selection activeCell="D6" sqref="D6"/>
    </sheetView>
  </sheetViews>
  <sheetFormatPr defaultRowHeight="15" x14ac:dyDescent="0.25"/>
  <cols>
    <col min="1" max="1" width="33.4257812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9.140625" style="1"/>
    <col min="6" max="36" width="9.140625" style="13"/>
    <col min="37" max="16384" width="9.140625" style="1"/>
  </cols>
  <sheetData>
    <row r="1" spans="1:42" ht="31.5" customHeight="1" x14ac:dyDescent="0.25">
      <c r="A1" s="106" t="s">
        <v>62</v>
      </c>
      <c r="B1" s="107"/>
      <c r="C1" s="107"/>
      <c r="D1" s="107"/>
      <c r="E1" s="108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K2" s="13"/>
      <c r="AL2" s="13"/>
      <c r="AM2" s="13"/>
      <c r="AN2" s="13"/>
      <c r="AO2" s="13"/>
    </row>
    <row r="3" spans="1:42" ht="31.5" customHeight="1" x14ac:dyDescent="0.25">
      <c r="A3" s="77" t="s">
        <v>63</v>
      </c>
      <c r="B3" s="33"/>
      <c r="C3" s="27">
        <v>203</v>
      </c>
      <c r="D3" s="38">
        <f>C3*B3</f>
        <v>0</v>
      </c>
      <c r="E3" s="82">
        <v>0.22</v>
      </c>
    </row>
    <row r="4" spans="1:42" ht="31.5" customHeight="1" x14ac:dyDescent="0.25">
      <c r="A4" s="77" t="s">
        <v>64</v>
      </c>
      <c r="B4" s="33"/>
      <c r="C4" s="27">
        <v>57.5</v>
      </c>
      <c r="D4" s="38">
        <f>C4*B4</f>
        <v>0</v>
      </c>
      <c r="E4" s="82">
        <v>0.22</v>
      </c>
    </row>
    <row r="5" spans="1:42" ht="30" customHeight="1" x14ac:dyDescent="0.25">
      <c r="A5" s="39" t="s">
        <v>36</v>
      </c>
      <c r="B5" s="40"/>
      <c r="C5" s="40"/>
      <c r="D5" s="41">
        <f>SUM(D3:D4)</f>
        <v>0</v>
      </c>
      <c r="E5" s="42"/>
      <c r="F5" s="47"/>
      <c r="AK5" s="13"/>
      <c r="AL5" s="13"/>
      <c r="AM5" s="13"/>
      <c r="AN5" s="13"/>
      <c r="AO5" s="13"/>
      <c r="AP5" s="13"/>
    </row>
    <row r="6" spans="1:42" s="13" customFormat="1" x14ac:dyDescent="0.25"/>
    <row r="7" spans="1:42" s="13" customFormat="1" x14ac:dyDescent="0.25"/>
    <row r="8" spans="1:42" s="13" customFormat="1" x14ac:dyDescent="0.25"/>
    <row r="9" spans="1:42" s="13" customFormat="1" x14ac:dyDescent="0.25"/>
    <row r="10" spans="1:42" s="13" customFormat="1" x14ac:dyDescent="0.25"/>
    <row r="11" spans="1:42" s="13" customFormat="1" x14ac:dyDescent="0.25"/>
    <row r="12" spans="1:42" s="13" customFormat="1" x14ac:dyDescent="0.25">
      <c r="D12" s="83"/>
    </row>
    <row r="13" spans="1:42" s="13" customFormat="1" x14ac:dyDescent="0.25"/>
    <row r="14" spans="1:42" s="13" customFormat="1" x14ac:dyDescent="0.25"/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</sheetData>
  <sheetProtection algorithmName="SHA-512" hashValue="Mr4tIN5x+ZkrEm0KOXOvD5kMeF8LWpOMwNewZEw0J3mUCDTL/ksmm3W90f4m5Zj3OUK1RN4o0pYtqVCi1NVmoQ==" saltValue="vzq2gljAWy0BhpL9K5fNNA==" spinCount="100000" sheet="1" objects="1" scenarios="1"/>
  <mergeCells count="1">
    <mergeCell ref="A1:E1"/>
  </mergeCells>
  <conditionalFormatting sqref="B3:B4">
    <cfRule type="expression" dxfId="4" priority="1">
      <formula>ISNUMBER(B3)</formula>
    </cfRule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29FA26-AFD0-44BB-875D-7FCD7E124903}">
  <sheetPr>
    <tabColor rgb="FFF2EB92"/>
  </sheetPr>
  <dimension ref="A1:AP282"/>
  <sheetViews>
    <sheetView workbookViewId="0">
      <selection activeCell="D21" sqref="D21"/>
    </sheetView>
  </sheetViews>
  <sheetFormatPr defaultRowHeight="15" x14ac:dyDescent="0.25"/>
  <cols>
    <col min="1" max="1" width="39.42578125" style="1" customWidth="1"/>
    <col min="2" max="2" width="11.5703125" style="1" customWidth="1"/>
    <col min="3" max="3" width="17.28515625" style="1" bestFit="1" customWidth="1"/>
    <col min="4" max="4" width="14.7109375" style="1" bestFit="1" customWidth="1"/>
    <col min="5" max="5" width="14.28515625" style="1" customWidth="1"/>
    <col min="6" max="40" width="9.140625" style="13"/>
    <col min="41" max="16384" width="9.140625" style="1"/>
  </cols>
  <sheetData>
    <row r="1" spans="1:41" ht="31.5" customHeight="1" x14ac:dyDescent="0.25">
      <c r="A1" s="109" t="s">
        <v>65</v>
      </c>
      <c r="B1" s="110"/>
      <c r="C1" s="110"/>
      <c r="D1" s="110"/>
      <c r="E1" s="111"/>
    </row>
    <row r="2" spans="1:41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O2" s="13"/>
    </row>
    <row r="3" spans="1:41" x14ac:dyDescent="0.25">
      <c r="A3" s="1" t="s">
        <v>80</v>
      </c>
      <c r="B3" s="61"/>
      <c r="C3" s="27">
        <v>48</v>
      </c>
      <c r="D3" s="63">
        <f>C3*B3</f>
        <v>0</v>
      </c>
      <c r="E3" s="82">
        <v>0.22</v>
      </c>
      <c r="AO3" s="13"/>
    </row>
    <row r="4" spans="1:41" x14ac:dyDescent="0.25">
      <c r="A4" s="1" t="s">
        <v>81</v>
      </c>
      <c r="B4" s="61"/>
      <c r="C4" s="27">
        <v>48</v>
      </c>
      <c r="D4" s="63">
        <f t="shared" ref="D4:D19" si="0">C4*B4</f>
        <v>0</v>
      </c>
      <c r="E4" s="82">
        <v>0.22</v>
      </c>
      <c r="AO4" s="13"/>
    </row>
    <row r="5" spans="1:41" x14ac:dyDescent="0.25">
      <c r="A5" s="1" t="s">
        <v>82</v>
      </c>
      <c r="B5" s="61"/>
      <c r="C5" s="27">
        <v>160</v>
      </c>
      <c r="D5" s="63">
        <f t="shared" si="0"/>
        <v>0</v>
      </c>
      <c r="E5" s="82">
        <v>0.22</v>
      </c>
      <c r="AO5" s="13"/>
    </row>
    <row r="6" spans="1:41" x14ac:dyDescent="0.25">
      <c r="A6" s="1" t="s">
        <v>83</v>
      </c>
      <c r="B6" s="61"/>
      <c r="C6" s="27">
        <v>110</v>
      </c>
      <c r="D6" s="63">
        <f t="shared" si="0"/>
        <v>0</v>
      </c>
      <c r="E6" s="82">
        <v>0.22</v>
      </c>
      <c r="AO6" s="13"/>
    </row>
    <row r="7" spans="1:41" x14ac:dyDescent="0.25">
      <c r="A7" s="1" t="s">
        <v>84</v>
      </c>
      <c r="B7" s="61"/>
      <c r="C7" s="27">
        <v>17.5</v>
      </c>
      <c r="D7" s="63">
        <f t="shared" si="0"/>
        <v>0</v>
      </c>
      <c r="E7" s="82">
        <v>0.22</v>
      </c>
      <c r="AO7" s="13"/>
    </row>
    <row r="8" spans="1:41" x14ac:dyDescent="0.25">
      <c r="A8" s="1" t="s">
        <v>85</v>
      </c>
      <c r="B8" s="61"/>
      <c r="C8" s="27">
        <v>40</v>
      </c>
      <c r="D8" s="63">
        <f t="shared" si="0"/>
        <v>0</v>
      </c>
      <c r="E8" s="82">
        <v>0.22</v>
      </c>
      <c r="AO8" s="13"/>
    </row>
    <row r="9" spans="1:41" x14ac:dyDescent="0.25">
      <c r="A9" s="1" t="s">
        <v>87</v>
      </c>
      <c r="B9" s="61"/>
      <c r="C9" s="27">
        <v>32.5</v>
      </c>
      <c r="D9" s="63">
        <f t="shared" si="0"/>
        <v>0</v>
      </c>
      <c r="E9" s="82">
        <v>0.22</v>
      </c>
      <c r="AO9" s="13"/>
    </row>
    <row r="10" spans="1:41" x14ac:dyDescent="0.25">
      <c r="A10" s="1" t="s">
        <v>88</v>
      </c>
      <c r="B10" s="61"/>
      <c r="C10" s="27">
        <v>46</v>
      </c>
      <c r="D10" s="63">
        <f t="shared" si="0"/>
        <v>0</v>
      </c>
      <c r="E10" s="82">
        <v>0.22</v>
      </c>
      <c r="AO10" s="13"/>
    </row>
    <row r="11" spans="1:41" x14ac:dyDescent="0.25">
      <c r="A11" s="1" t="s">
        <v>89</v>
      </c>
      <c r="B11" s="61"/>
      <c r="C11" s="27">
        <v>50.5</v>
      </c>
      <c r="D11" s="63">
        <f t="shared" si="0"/>
        <v>0</v>
      </c>
      <c r="E11" s="82">
        <v>0.22</v>
      </c>
      <c r="AO11" s="13"/>
    </row>
    <row r="12" spans="1:41" x14ac:dyDescent="0.25">
      <c r="A12" s="1" t="s">
        <v>90</v>
      </c>
      <c r="B12" s="61"/>
      <c r="C12" s="27">
        <v>57</v>
      </c>
      <c r="D12" s="63">
        <f t="shared" si="0"/>
        <v>0</v>
      </c>
      <c r="E12" s="82">
        <v>0.22</v>
      </c>
      <c r="AO12" s="13"/>
    </row>
    <row r="13" spans="1:41" x14ac:dyDescent="0.25">
      <c r="A13" s="1" t="s">
        <v>86</v>
      </c>
      <c r="B13" s="61"/>
      <c r="C13" s="27">
        <v>34.5</v>
      </c>
      <c r="D13" s="63">
        <f t="shared" si="0"/>
        <v>0</v>
      </c>
      <c r="E13" s="82">
        <v>0.22</v>
      </c>
      <c r="AO13" s="13"/>
    </row>
    <row r="14" spans="1:41" x14ac:dyDescent="0.25">
      <c r="A14" s="1" t="s">
        <v>91</v>
      </c>
      <c r="B14" s="61"/>
      <c r="C14" s="27">
        <v>171.5</v>
      </c>
      <c r="D14" s="63">
        <f t="shared" si="0"/>
        <v>0</v>
      </c>
      <c r="E14" s="82">
        <v>0.22</v>
      </c>
      <c r="AO14" s="13"/>
    </row>
    <row r="15" spans="1:41" x14ac:dyDescent="0.25">
      <c r="A15" s="1" t="s">
        <v>92</v>
      </c>
      <c r="B15" s="61"/>
      <c r="C15" s="27">
        <v>114.5</v>
      </c>
      <c r="D15" s="63">
        <f t="shared" si="0"/>
        <v>0</v>
      </c>
      <c r="E15" s="82">
        <v>0.22</v>
      </c>
      <c r="AO15" s="13"/>
    </row>
    <row r="16" spans="1:41" x14ac:dyDescent="0.25">
      <c r="A16" s="1" t="s">
        <v>93</v>
      </c>
      <c r="B16" s="61"/>
      <c r="C16" s="27">
        <v>183</v>
      </c>
      <c r="D16" s="63">
        <f t="shared" si="0"/>
        <v>0</v>
      </c>
      <c r="E16" s="82">
        <v>0.22</v>
      </c>
      <c r="AO16" s="13"/>
    </row>
    <row r="17" spans="1:42" x14ac:dyDescent="0.25">
      <c r="A17" s="1" t="s">
        <v>94</v>
      </c>
      <c r="B17" s="61"/>
      <c r="C17" s="27">
        <v>237.5</v>
      </c>
      <c r="D17" s="63">
        <f t="shared" si="0"/>
        <v>0</v>
      </c>
      <c r="E17" s="82">
        <v>0.22</v>
      </c>
      <c r="AO17" s="13"/>
    </row>
    <row r="18" spans="1:42" x14ac:dyDescent="0.25">
      <c r="A18" s="1" t="s">
        <v>95</v>
      </c>
      <c r="B18" s="61"/>
      <c r="C18" s="27">
        <v>303.5</v>
      </c>
      <c r="D18" s="63">
        <f t="shared" si="0"/>
        <v>0</v>
      </c>
      <c r="E18" s="82">
        <v>0.22</v>
      </c>
      <c r="AO18" s="13"/>
    </row>
    <row r="19" spans="1:42" x14ac:dyDescent="0.25">
      <c r="A19" s="1" t="s">
        <v>96</v>
      </c>
      <c r="B19" s="61"/>
      <c r="C19" s="27">
        <v>359.5</v>
      </c>
      <c r="D19" s="63">
        <f t="shared" si="0"/>
        <v>0</v>
      </c>
      <c r="E19" s="82">
        <v>0.22</v>
      </c>
      <c r="AO19" s="13"/>
    </row>
    <row r="20" spans="1:42" ht="30" customHeight="1" x14ac:dyDescent="0.25">
      <c r="A20" s="43" t="s">
        <v>36</v>
      </c>
      <c r="B20" s="44"/>
      <c r="C20" s="44"/>
      <c r="D20" s="45">
        <f>SUM(D3:D19)</f>
        <v>0</v>
      </c>
      <c r="E20" s="46"/>
      <c r="F20" s="47"/>
      <c r="AO20" s="13"/>
      <c r="AP20" s="13"/>
    </row>
    <row r="21" spans="1:42" s="13" customFormat="1" x14ac:dyDescent="0.25"/>
    <row r="22" spans="1:42" s="13" customFormat="1" x14ac:dyDescent="0.25"/>
    <row r="23" spans="1:42" s="13" customFormat="1" x14ac:dyDescent="0.25"/>
    <row r="24" spans="1:42" s="13" customFormat="1" x14ac:dyDescent="0.25"/>
    <row r="25" spans="1:42" s="13" customFormat="1" x14ac:dyDescent="0.25"/>
    <row r="26" spans="1:42" s="13" customFormat="1" x14ac:dyDescent="0.25"/>
    <row r="27" spans="1:42" s="13" customFormat="1" x14ac:dyDescent="0.25"/>
    <row r="28" spans="1:42" s="13" customFormat="1" x14ac:dyDescent="0.25"/>
    <row r="29" spans="1:42" s="13" customFormat="1" x14ac:dyDescent="0.25"/>
    <row r="30" spans="1:42" s="13" customFormat="1" x14ac:dyDescent="0.25"/>
    <row r="31" spans="1:42" s="13" customFormat="1" x14ac:dyDescent="0.25"/>
    <row r="32" spans="1:4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  <row r="245" s="13" customFormat="1" x14ac:dyDescent="0.25"/>
    <row r="246" s="13" customFormat="1" x14ac:dyDescent="0.25"/>
    <row r="247" s="13" customFormat="1" x14ac:dyDescent="0.25"/>
    <row r="248" s="13" customFormat="1" x14ac:dyDescent="0.25"/>
    <row r="249" s="13" customFormat="1" x14ac:dyDescent="0.25"/>
    <row r="250" s="13" customFormat="1" x14ac:dyDescent="0.25"/>
    <row r="251" s="13" customFormat="1" x14ac:dyDescent="0.25"/>
    <row r="252" s="13" customFormat="1" x14ac:dyDescent="0.25"/>
    <row r="253" s="13" customFormat="1" x14ac:dyDescent="0.25"/>
    <row r="254" s="13" customFormat="1" x14ac:dyDescent="0.25"/>
    <row r="255" s="13" customFormat="1" x14ac:dyDescent="0.25"/>
    <row r="256" s="13" customFormat="1" x14ac:dyDescent="0.25"/>
    <row r="257" s="13" customFormat="1" x14ac:dyDescent="0.25"/>
    <row r="258" s="13" customFormat="1" x14ac:dyDescent="0.25"/>
    <row r="259" s="13" customFormat="1" x14ac:dyDescent="0.25"/>
    <row r="260" s="13" customFormat="1" x14ac:dyDescent="0.25"/>
    <row r="261" s="13" customFormat="1" x14ac:dyDescent="0.25"/>
    <row r="262" s="13" customFormat="1" x14ac:dyDescent="0.25"/>
    <row r="263" s="13" customFormat="1" x14ac:dyDescent="0.25"/>
    <row r="264" s="13" customFormat="1" x14ac:dyDescent="0.25"/>
    <row r="265" s="13" customFormat="1" x14ac:dyDescent="0.25"/>
    <row r="266" s="13" customFormat="1" x14ac:dyDescent="0.25"/>
    <row r="267" s="13" customFormat="1" x14ac:dyDescent="0.25"/>
    <row r="268" s="13" customFormat="1" x14ac:dyDescent="0.25"/>
    <row r="269" s="13" customFormat="1" x14ac:dyDescent="0.25"/>
    <row r="270" s="13" customFormat="1" x14ac:dyDescent="0.25"/>
    <row r="271" s="13" customFormat="1" x14ac:dyDescent="0.25"/>
    <row r="272" s="13" customFormat="1" x14ac:dyDescent="0.25"/>
    <row r="273" s="13" customFormat="1" x14ac:dyDescent="0.25"/>
    <row r="274" s="13" customFormat="1" x14ac:dyDescent="0.25"/>
    <row r="275" s="13" customFormat="1" x14ac:dyDescent="0.25"/>
    <row r="276" s="13" customFormat="1" x14ac:dyDescent="0.25"/>
    <row r="277" s="13" customFormat="1" x14ac:dyDescent="0.25"/>
    <row r="278" s="13" customFormat="1" x14ac:dyDescent="0.25"/>
    <row r="279" s="13" customFormat="1" x14ac:dyDescent="0.25"/>
    <row r="280" s="13" customFormat="1" x14ac:dyDescent="0.25"/>
    <row r="281" s="13" customFormat="1" x14ac:dyDescent="0.25"/>
    <row r="282" s="13" customFormat="1" x14ac:dyDescent="0.25"/>
  </sheetData>
  <sheetProtection algorithmName="SHA-512" hashValue="+E26yj7tby1ez0y5xfzeNK9sMVXe075/q/cWbSGxwjxTfpKrHfBTMreYHFuEkeoIrinKBQgYiPgo+A18rFjGMA==" saltValue="BRgZMgc2zAwZEc9OwrlWMw==" spinCount="100000" sheet="1" objects="1" scenarios="1"/>
  <mergeCells count="1">
    <mergeCell ref="A1:E1"/>
  </mergeCells>
  <conditionalFormatting sqref="B3:B19">
    <cfRule type="expression" dxfId="3" priority="1">
      <formula>ISNUMBER(B3)</formula>
    </cfRule>
  </conditionalFormatting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384A1-9A56-4717-B2AE-944A8C11885D}">
  <sheetPr>
    <tabColor theme="0" tint="-0.14999847407452621"/>
  </sheetPr>
  <dimension ref="A1:AP174"/>
  <sheetViews>
    <sheetView workbookViewId="0">
      <selection activeCell="B3" sqref="B3"/>
    </sheetView>
  </sheetViews>
  <sheetFormatPr defaultRowHeight="15" x14ac:dyDescent="0.25"/>
  <cols>
    <col min="1" max="1" width="23.710937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23.85546875" style="1" customWidth="1"/>
    <col min="6" max="40" width="9.140625" style="13"/>
    <col min="41" max="16384" width="9.140625" style="1"/>
  </cols>
  <sheetData>
    <row r="1" spans="1:42" ht="31.5" customHeight="1" x14ac:dyDescent="0.25">
      <c r="A1" s="112" t="s">
        <v>66</v>
      </c>
      <c r="B1" s="113"/>
      <c r="C1" s="113"/>
      <c r="D1" s="113"/>
      <c r="E1" s="114"/>
    </row>
    <row r="2" spans="1:42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O2" s="13"/>
    </row>
    <row r="3" spans="1:42" x14ac:dyDescent="0.25">
      <c r="A3" s="84" t="s">
        <v>68</v>
      </c>
      <c r="B3" s="84"/>
      <c r="C3" s="48">
        <v>25</v>
      </c>
      <c r="D3" s="85">
        <f>C3*B3</f>
        <v>0</v>
      </c>
      <c r="E3" s="86">
        <v>0.22</v>
      </c>
    </row>
    <row r="4" spans="1:42" ht="17.25" customHeight="1" x14ac:dyDescent="0.25">
      <c r="A4" s="49" t="s">
        <v>36</v>
      </c>
      <c r="B4" s="50"/>
      <c r="C4" s="50"/>
      <c r="D4" s="51">
        <f>SUM(D3)</f>
        <v>0</v>
      </c>
      <c r="E4" s="52"/>
      <c r="F4" s="47"/>
      <c r="AO4" s="13"/>
      <c r="AP4" s="13"/>
    </row>
    <row r="5" spans="1:42" s="13" customFormat="1" x14ac:dyDescent="0.25"/>
    <row r="6" spans="1:42" s="13" customFormat="1" x14ac:dyDescent="0.25"/>
    <row r="7" spans="1:42" s="13" customFormat="1" x14ac:dyDescent="0.25"/>
    <row r="8" spans="1:42" s="13" customFormat="1" x14ac:dyDescent="0.25"/>
    <row r="9" spans="1:42" s="13" customFormat="1" x14ac:dyDescent="0.25"/>
    <row r="10" spans="1:42" s="13" customFormat="1" x14ac:dyDescent="0.25"/>
    <row r="11" spans="1:42" s="13" customFormat="1" x14ac:dyDescent="0.25"/>
    <row r="12" spans="1:42" s="13" customFormat="1" x14ac:dyDescent="0.25"/>
    <row r="13" spans="1:42" s="13" customFormat="1" x14ac:dyDescent="0.25"/>
    <row r="14" spans="1:42" s="13" customFormat="1" x14ac:dyDescent="0.25"/>
    <row r="15" spans="1:42" s="13" customFormat="1" x14ac:dyDescent="0.25"/>
    <row r="16" spans="1:42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</sheetData>
  <sheetProtection algorithmName="SHA-512" hashValue="UGG8GmRLjS64ORaQe7Kpk8sSuvSRpDmWLVlWYpcolkByVJ0c6ogOv0UOlQjpwrFqFQCooX7D/3lACIHgwLvkfw==" saltValue="KE9/iZsxC2kaBhAtraGJjQ==" spinCount="100000" sheet="1" objects="1" scenarios="1"/>
  <mergeCells count="1">
    <mergeCell ref="A1:E1"/>
  </mergeCells>
  <conditionalFormatting sqref="B3">
    <cfRule type="expression" dxfId="2" priority="1">
      <formula>ISNUMBER(B3)</formula>
    </cfRule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663661-AC9B-4C2B-8A51-CD8F506DEEF4}">
  <sheetPr>
    <tabColor theme="5" tint="0.59999389629810485"/>
  </sheetPr>
  <dimension ref="A1:AO303"/>
  <sheetViews>
    <sheetView workbookViewId="0">
      <selection activeCell="A9" sqref="A9"/>
    </sheetView>
  </sheetViews>
  <sheetFormatPr defaultRowHeight="15" x14ac:dyDescent="0.25"/>
  <cols>
    <col min="1" max="1" width="33.5703125" style="1" customWidth="1"/>
    <col min="2" max="2" width="7.7109375" style="1" customWidth="1"/>
    <col min="3" max="3" width="17.28515625" style="1" bestFit="1" customWidth="1"/>
    <col min="4" max="4" width="14.7109375" style="1" bestFit="1" customWidth="1"/>
    <col min="5" max="5" width="18.7109375" style="1" customWidth="1"/>
    <col min="6" max="36" width="9.140625" style="13"/>
    <col min="37" max="16384" width="9.140625" style="1"/>
  </cols>
  <sheetData>
    <row r="1" spans="1:41" ht="40.5" customHeight="1" x14ac:dyDescent="0.25">
      <c r="A1" s="115" t="s">
        <v>99</v>
      </c>
      <c r="B1" s="116"/>
      <c r="C1" s="116"/>
      <c r="D1" s="116"/>
      <c r="E1" s="117"/>
    </row>
    <row r="2" spans="1:41" x14ac:dyDescent="0.25">
      <c r="A2" s="8" t="s">
        <v>14</v>
      </c>
      <c r="B2" s="8" t="s">
        <v>98</v>
      </c>
      <c r="C2" s="8" t="s">
        <v>16</v>
      </c>
      <c r="D2" s="8" t="s">
        <v>17</v>
      </c>
      <c r="E2" s="8" t="s">
        <v>18</v>
      </c>
      <c r="AK2" s="13"/>
      <c r="AL2" s="13"/>
      <c r="AM2" s="13"/>
      <c r="AN2" s="13"/>
      <c r="AO2" s="13"/>
    </row>
    <row r="3" spans="1:41" ht="30" x14ac:dyDescent="0.25">
      <c r="A3" s="126" t="s">
        <v>101</v>
      </c>
      <c r="C3" s="27">
        <v>9.5</v>
      </c>
      <c r="D3" s="63">
        <f>C3*B3</f>
        <v>0</v>
      </c>
      <c r="E3" s="82">
        <v>0.22</v>
      </c>
    </row>
    <row r="4" spans="1:41" x14ac:dyDescent="0.25">
      <c r="A4" s="53" t="s">
        <v>36</v>
      </c>
      <c r="B4" s="54"/>
      <c r="C4" s="54"/>
      <c r="D4" s="55">
        <f>SUM(D3)</f>
        <v>0</v>
      </c>
      <c r="E4" s="56"/>
    </row>
    <row r="5" spans="1:41" s="13" customFormat="1" x14ac:dyDescent="0.25"/>
    <row r="6" spans="1:41" s="13" customFormat="1" x14ac:dyDescent="0.25"/>
    <row r="7" spans="1:41" s="13" customFormat="1" x14ac:dyDescent="0.25"/>
    <row r="8" spans="1:41" s="13" customFormat="1" x14ac:dyDescent="0.25"/>
    <row r="9" spans="1:41" s="13" customFormat="1" x14ac:dyDescent="0.25"/>
    <row r="10" spans="1:41" s="13" customFormat="1" x14ac:dyDescent="0.25"/>
    <row r="11" spans="1:41" s="13" customFormat="1" x14ac:dyDescent="0.25"/>
    <row r="12" spans="1:41" s="13" customFormat="1" x14ac:dyDescent="0.25"/>
    <row r="13" spans="1:41" s="13" customFormat="1" x14ac:dyDescent="0.25"/>
    <row r="14" spans="1:41" s="13" customFormat="1" x14ac:dyDescent="0.25"/>
    <row r="15" spans="1:41" s="13" customFormat="1" x14ac:dyDescent="0.25"/>
    <row r="16" spans="1:41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  <row r="245" s="13" customFormat="1" x14ac:dyDescent="0.25"/>
    <row r="246" s="13" customFormat="1" x14ac:dyDescent="0.25"/>
    <row r="247" s="13" customFormat="1" x14ac:dyDescent="0.25"/>
    <row r="248" s="13" customFormat="1" x14ac:dyDescent="0.25"/>
    <row r="249" s="13" customFormat="1" x14ac:dyDescent="0.25"/>
    <row r="250" s="13" customFormat="1" x14ac:dyDescent="0.25"/>
    <row r="251" s="13" customFormat="1" x14ac:dyDescent="0.25"/>
    <row r="252" s="13" customFormat="1" x14ac:dyDescent="0.25"/>
    <row r="253" s="13" customFormat="1" x14ac:dyDescent="0.25"/>
    <row r="254" s="13" customFormat="1" x14ac:dyDescent="0.25"/>
    <row r="255" s="13" customFormat="1" x14ac:dyDescent="0.25"/>
    <row r="256" s="13" customFormat="1" x14ac:dyDescent="0.25"/>
    <row r="257" s="13" customFormat="1" x14ac:dyDescent="0.25"/>
    <row r="258" s="13" customFormat="1" x14ac:dyDescent="0.25"/>
    <row r="259" s="13" customFormat="1" x14ac:dyDescent="0.25"/>
    <row r="260" s="13" customFormat="1" x14ac:dyDescent="0.25"/>
    <row r="261" s="13" customFormat="1" x14ac:dyDescent="0.25"/>
    <row r="262" s="13" customFormat="1" x14ac:dyDescent="0.25"/>
    <row r="263" s="13" customFormat="1" x14ac:dyDescent="0.25"/>
    <row r="264" s="13" customFormat="1" x14ac:dyDescent="0.25"/>
    <row r="265" s="13" customFormat="1" x14ac:dyDescent="0.25"/>
    <row r="266" s="13" customFormat="1" x14ac:dyDescent="0.25"/>
    <row r="267" s="13" customFormat="1" x14ac:dyDescent="0.25"/>
    <row r="268" s="13" customFormat="1" x14ac:dyDescent="0.25"/>
    <row r="269" s="13" customFormat="1" x14ac:dyDescent="0.25"/>
    <row r="270" s="13" customFormat="1" x14ac:dyDescent="0.25"/>
    <row r="271" s="13" customFormat="1" x14ac:dyDescent="0.25"/>
    <row r="272" s="13" customFormat="1" x14ac:dyDescent="0.25"/>
    <row r="273" s="13" customFormat="1" x14ac:dyDescent="0.25"/>
    <row r="274" s="13" customFormat="1" x14ac:dyDescent="0.25"/>
    <row r="275" s="13" customFormat="1" x14ac:dyDescent="0.25"/>
    <row r="276" s="13" customFormat="1" x14ac:dyDescent="0.25"/>
    <row r="277" s="13" customFormat="1" x14ac:dyDescent="0.25"/>
    <row r="278" s="13" customFormat="1" x14ac:dyDescent="0.25"/>
    <row r="279" s="13" customFormat="1" x14ac:dyDescent="0.25"/>
    <row r="280" s="13" customFormat="1" x14ac:dyDescent="0.25"/>
    <row r="281" s="13" customFormat="1" x14ac:dyDescent="0.25"/>
    <row r="282" s="13" customFormat="1" x14ac:dyDescent="0.25"/>
    <row r="283" s="13" customFormat="1" x14ac:dyDescent="0.25"/>
    <row r="284" s="13" customFormat="1" x14ac:dyDescent="0.25"/>
    <row r="285" s="13" customFormat="1" x14ac:dyDescent="0.25"/>
    <row r="286" s="13" customFormat="1" x14ac:dyDescent="0.25"/>
    <row r="287" s="13" customFormat="1" x14ac:dyDescent="0.25"/>
    <row r="288" s="13" customFormat="1" x14ac:dyDescent="0.25"/>
    <row r="289" s="13" customFormat="1" x14ac:dyDescent="0.25"/>
    <row r="290" s="13" customFormat="1" x14ac:dyDescent="0.25"/>
    <row r="291" s="13" customFormat="1" x14ac:dyDescent="0.25"/>
    <row r="292" s="13" customFormat="1" x14ac:dyDescent="0.25"/>
    <row r="293" s="13" customFormat="1" x14ac:dyDescent="0.25"/>
    <row r="294" s="13" customFormat="1" x14ac:dyDescent="0.25"/>
    <row r="295" s="13" customFormat="1" x14ac:dyDescent="0.25"/>
    <row r="296" s="13" customFormat="1" x14ac:dyDescent="0.25"/>
    <row r="297" s="13" customFormat="1" x14ac:dyDescent="0.25"/>
    <row r="298" s="13" customFormat="1" x14ac:dyDescent="0.25"/>
    <row r="299" s="13" customFormat="1" x14ac:dyDescent="0.25"/>
    <row r="300" s="13" customFormat="1" x14ac:dyDescent="0.25"/>
    <row r="301" s="13" customFormat="1" x14ac:dyDescent="0.25"/>
    <row r="302" s="13" customFormat="1" x14ac:dyDescent="0.25"/>
    <row r="303" s="13" customFormat="1" x14ac:dyDescent="0.25"/>
  </sheetData>
  <sheetProtection algorithmName="SHA-512" hashValue="X+c6pE+ZMH/zQ4eQxdUeDZGBIRe7fNMdxupHY3SI/BXnRbgx5ccKDMgnUHBvIRGv8A9ScgBo46kWQ56sycfSKw==" saltValue="F7DpL6ddz2987dfke9oQTw==" spinCount="100000" sheet="1" objects="1" scenarios="1"/>
  <mergeCells count="1">
    <mergeCell ref="A1:E1"/>
  </mergeCells>
  <conditionalFormatting sqref="B3">
    <cfRule type="expression" dxfId="1" priority="1">
      <formula>ISNUMBER(B3)</formula>
    </cfRule>
  </conditionalFormatting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FF36D-8AD0-4BD6-9145-95F6DFD9F8B1}">
  <sheetPr>
    <tabColor rgb="FFBEF8F7"/>
  </sheetPr>
  <dimension ref="A1:AO210"/>
  <sheetViews>
    <sheetView workbookViewId="0">
      <selection activeCell="D14" sqref="D14"/>
    </sheetView>
  </sheetViews>
  <sheetFormatPr defaultRowHeight="15" x14ac:dyDescent="0.25"/>
  <cols>
    <col min="1" max="1" width="42.42578125" style="1" bestFit="1" customWidth="1"/>
    <col min="2" max="2" width="9.140625" style="1"/>
    <col min="3" max="3" width="17.28515625" style="1" bestFit="1" customWidth="1"/>
    <col min="4" max="4" width="14.7109375" style="1" bestFit="1" customWidth="1"/>
    <col min="5" max="5" width="9.140625" style="1"/>
    <col min="6" max="38" width="9.140625" style="13"/>
    <col min="39" max="16384" width="9.140625" style="1"/>
  </cols>
  <sheetData>
    <row r="1" spans="1:41" ht="40.5" customHeight="1" x14ac:dyDescent="0.25">
      <c r="A1" s="118" t="s">
        <v>69</v>
      </c>
      <c r="B1" s="119"/>
      <c r="C1" s="119"/>
      <c r="D1" s="119"/>
      <c r="E1" s="120"/>
    </row>
    <row r="2" spans="1:41" x14ac:dyDescent="0.25">
      <c r="A2" s="8" t="s">
        <v>14</v>
      </c>
      <c r="B2" s="8" t="s">
        <v>15</v>
      </c>
      <c r="C2" s="8" t="s">
        <v>16</v>
      </c>
      <c r="D2" s="8" t="s">
        <v>17</v>
      </c>
      <c r="E2" s="8" t="s">
        <v>18</v>
      </c>
      <c r="AM2" s="13"/>
      <c r="AN2" s="13"/>
      <c r="AO2" s="13"/>
    </row>
    <row r="3" spans="1:41" x14ac:dyDescent="0.25">
      <c r="A3" s="62" t="s">
        <v>70</v>
      </c>
      <c r="B3" s="61"/>
      <c r="C3" s="80">
        <v>840</v>
      </c>
      <c r="D3" s="63">
        <f>C3*B3</f>
        <v>0</v>
      </c>
      <c r="E3" s="82">
        <v>0.22</v>
      </c>
      <c r="AM3" s="13"/>
      <c r="AN3" s="13"/>
      <c r="AO3" s="13"/>
    </row>
    <row r="4" spans="1:41" x14ac:dyDescent="0.25">
      <c r="A4" s="62" t="s">
        <v>71</v>
      </c>
      <c r="B4" s="61"/>
      <c r="C4" s="80">
        <v>420</v>
      </c>
      <c r="D4" s="63">
        <f t="shared" ref="D4:D12" si="0">C4*B4</f>
        <v>0</v>
      </c>
      <c r="E4" s="82">
        <v>0.22</v>
      </c>
      <c r="AM4" s="13"/>
      <c r="AN4" s="13"/>
      <c r="AO4" s="13"/>
    </row>
    <row r="5" spans="1:41" x14ac:dyDescent="0.25">
      <c r="A5" s="62" t="s">
        <v>72</v>
      </c>
      <c r="B5" s="61"/>
      <c r="C5" s="80">
        <v>530</v>
      </c>
      <c r="D5" s="63">
        <f t="shared" si="0"/>
        <v>0</v>
      </c>
      <c r="E5" s="82">
        <v>0.22</v>
      </c>
      <c r="AM5" s="13"/>
      <c r="AN5" s="13"/>
      <c r="AO5" s="13"/>
    </row>
    <row r="6" spans="1:41" x14ac:dyDescent="0.25">
      <c r="A6" s="62" t="s">
        <v>73</v>
      </c>
      <c r="B6" s="61"/>
      <c r="C6" s="80">
        <v>990</v>
      </c>
      <c r="D6" s="63">
        <f t="shared" si="0"/>
        <v>0</v>
      </c>
      <c r="E6" s="82">
        <v>0.22</v>
      </c>
      <c r="AM6" s="13"/>
      <c r="AN6" s="13"/>
      <c r="AO6" s="13"/>
    </row>
    <row r="7" spans="1:41" x14ac:dyDescent="0.25">
      <c r="A7" s="62" t="s">
        <v>74</v>
      </c>
      <c r="B7" s="61"/>
      <c r="C7" s="80">
        <v>650</v>
      </c>
      <c r="D7" s="63">
        <f t="shared" si="0"/>
        <v>0</v>
      </c>
      <c r="E7" s="82">
        <v>0.22</v>
      </c>
      <c r="AM7" s="13"/>
      <c r="AN7" s="13"/>
      <c r="AO7" s="13"/>
    </row>
    <row r="8" spans="1:41" x14ac:dyDescent="0.25">
      <c r="A8" s="62" t="s">
        <v>75</v>
      </c>
      <c r="B8" s="61"/>
      <c r="C8" s="80">
        <v>840</v>
      </c>
      <c r="D8" s="63">
        <f t="shared" si="0"/>
        <v>0</v>
      </c>
      <c r="E8" s="82">
        <v>0.22</v>
      </c>
      <c r="AM8" s="13"/>
      <c r="AN8" s="13"/>
      <c r="AO8" s="13"/>
    </row>
    <row r="9" spans="1:41" x14ac:dyDescent="0.25">
      <c r="A9" s="62" t="s">
        <v>76</v>
      </c>
      <c r="B9" s="61"/>
      <c r="C9" s="80">
        <v>250</v>
      </c>
      <c r="D9" s="63">
        <f t="shared" si="0"/>
        <v>0</v>
      </c>
      <c r="E9" s="82">
        <v>0.22</v>
      </c>
      <c r="AM9" s="13"/>
      <c r="AN9" s="13"/>
      <c r="AO9" s="13"/>
    </row>
    <row r="10" spans="1:41" x14ac:dyDescent="0.25">
      <c r="A10" s="62" t="s">
        <v>77</v>
      </c>
      <c r="B10" s="61"/>
      <c r="C10" s="80">
        <v>50</v>
      </c>
      <c r="D10" s="63">
        <f t="shared" si="0"/>
        <v>0</v>
      </c>
      <c r="E10" s="82">
        <v>0.22</v>
      </c>
      <c r="AM10" s="13"/>
      <c r="AN10" s="13"/>
      <c r="AO10" s="13"/>
    </row>
    <row r="11" spans="1:41" x14ac:dyDescent="0.25">
      <c r="A11" s="87" t="s">
        <v>78</v>
      </c>
      <c r="C11" s="80">
        <v>250</v>
      </c>
      <c r="D11" s="63">
        <f t="shared" si="0"/>
        <v>0</v>
      </c>
      <c r="E11" s="82">
        <v>0.22</v>
      </c>
    </row>
    <row r="12" spans="1:41" x14ac:dyDescent="0.25">
      <c r="A12" s="87" t="s">
        <v>79</v>
      </c>
      <c r="C12" s="80">
        <v>489.9</v>
      </c>
      <c r="D12" s="63">
        <f t="shared" si="0"/>
        <v>0</v>
      </c>
      <c r="E12" s="82">
        <v>0.22</v>
      </c>
    </row>
    <row r="13" spans="1:41" x14ac:dyDescent="0.25">
      <c r="A13" s="57" t="s">
        <v>36</v>
      </c>
      <c r="B13" s="58"/>
      <c r="C13" s="58"/>
      <c r="D13" s="59">
        <f>SUM(D3:D12)</f>
        <v>0</v>
      </c>
      <c r="E13" s="60"/>
    </row>
    <row r="14" spans="1:41" s="13" customFormat="1" x14ac:dyDescent="0.25"/>
    <row r="15" spans="1:41" s="13" customFormat="1" x14ac:dyDescent="0.25"/>
    <row r="16" spans="1:41" s="13" customFormat="1" x14ac:dyDescent="0.25"/>
    <row r="17" s="13" customFormat="1" x14ac:dyDescent="0.25"/>
    <row r="18" s="13" customFormat="1" x14ac:dyDescent="0.25"/>
    <row r="19" s="13" customFormat="1" x14ac:dyDescent="0.25"/>
    <row r="20" s="13" customFormat="1" x14ac:dyDescent="0.25"/>
    <row r="21" s="13" customFormat="1" x14ac:dyDescent="0.25"/>
    <row r="22" s="13" customFormat="1" x14ac:dyDescent="0.25"/>
    <row r="23" s="13" customFormat="1" x14ac:dyDescent="0.25"/>
    <row r="24" s="13" customFormat="1" x14ac:dyDescent="0.25"/>
    <row r="25" s="13" customFormat="1" x14ac:dyDescent="0.25"/>
    <row r="26" s="13" customFormat="1" x14ac:dyDescent="0.25"/>
    <row r="27" s="13" customFormat="1" x14ac:dyDescent="0.25"/>
    <row r="28" s="13" customFormat="1" x14ac:dyDescent="0.25"/>
    <row r="29" s="13" customFormat="1" x14ac:dyDescent="0.25"/>
    <row r="30" s="13" customFormat="1" x14ac:dyDescent="0.25"/>
    <row r="31" s="13" customFormat="1" x14ac:dyDescent="0.25"/>
    <row r="32" s="13" customFormat="1" x14ac:dyDescent="0.25"/>
    <row r="33" s="13" customFormat="1" x14ac:dyDescent="0.25"/>
    <row r="34" s="13" customFormat="1" x14ac:dyDescent="0.25"/>
    <row r="35" s="13" customFormat="1" x14ac:dyDescent="0.25"/>
    <row r="36" s="13" customFormat="1" x14ac:dyDescent="0.25"/>
    <row r="37" s="13" customFormat="1" x14ac:dyDescent="0.25"/>
    <row r="38" s="13" customFormat="1" x14ac:dyDescent="0.25"/>
    <row r="39" s="13" customFormat="1" x14ac:dyDescent="0.25"/>
    <row r="40" s="13" customFormat="1" x14ac:dyDescent="0.25"/>
    <row r="41" s="13" customFormat="1" x14ac:dyDescent="0.25"/>
    <row r="42" s="13" customFormat="1" x14ac:dyDescent="0.25"/>
    <row r="43" s="13" customFormat="1" x14ac:dyDescent="0.25"/>
    <row r="44" s="13" customFormat="1" x14ac:dyDescent="0.25"/>
    <row r="45" s="13" customFormat="1" x14ac:dyDescent="0.25"/>
    <row r="46" s="13" customFormat="1" x14ac:dyDescent="0.25"/>
    <row r="47" s="13" customFormat="1" x14ac:dyDescent="0.25"/>
    <row r="48" s="13" customFormat="1" x14ac:dyDescent="0.25"/>
    <row r="49" s="13" customFormat="1" x14ac:dyDescent="0.25"/>
    <row r="50" s="13" customFormat="1" x14ac:dyDescent="0.25"/>
    <row r="51" s="13" customFormat="1" x14ac:dyDescent="0.25"/>
    <row r="52" s="13" customFormat="1" x14ac:dyDescent="0.25"/>
    <row r="53" s="13" customFormat="1" x14ac:dyDescent="0.25"/>
    <row r="54" s="13" customFormat="1" x14ac:dyDescent="0.25"/>
    <row r="55" s="13" customFormat="1" x14ac:dyDescent="0.25"/>
    <row r="56" s="13" customFormat="1" x14ac:dyDescent="0.25"/>
    <row r="57" s="13" customFormat="1" x14ac:dyDescent="0.25"/>
    <row r="58" s="13" customFormat="1" x14ac:dyDescent="0.25"/>
    <row r="59" s="13" customFormat="1" x14ac:dyDescent="0.25"/>
    <row r="60" s="13" customFormat="1" x14ac:dyDescent="0.25"/>
    <row r="61" s="13" customFormat="1" x14ac:dyDescent="0.25"/>
    <row r="62" s="13" customFormat="1" x14ac:dyDescent="0.25"/>
    <row r="63" s="13" customFormat="1" x14ac:dyDescent="0.25"/>
    <row r="64" s="13" customFormat="1" x14ac:dyDescent="0.25"/>
    <row r="65" s="13" customFormat="1" x14ac:dyDescent="0.25"/>
    <row r="66" s="13" customFormat="1" x14ac:dyDescent="0.25"/>
    <row r="67" s="13" customFormat="1" x14ac:dyDescent="0.25"/>
    <row r="68" s="13" customFormat="1" x14ac:dyDescent="0.25"/>
    <row r="69" s="13" customFormat="1" x14ac:dyDescent="0.25"/>
    <row r="70" s="13" customFormat="1" x14ac:dyDescent="0.25"/>
    <row r="71" s="13" customFormat="1" x14ac:dyDescent="0.25"/>
    <row r="72" s="13" customFormat="1" x14ac:dyDescent="0.25"/>
    <row r="73" s="13" customFormat="1" x14ac:dyDescent="0.25"/>
    <row r="74" s="13" customFormat="1" x14ac:dyDescent="0.25"/>
    <row r="75" s="13" customFormat="1" x14ac:dyDescent="0.25"/>
    <row r="76" s="13" customFormat="1" x14ac:dyDescent="0.25"/>
    <row r="77" s="13" customFormat="1" x14ac:dyDescent="0.25"/>
    <row r="78" s="13" customFormat="1" x14ac:dyDescent="0.25"/>
    <row r="79" s="13" customFormat="1" x14ac:dyDescent="0.25"/>
    <row r="80" s="13" customFormat="1" x14ac:dyDescent="0.25"/>
    <row r="81" s="13" customFormat="1" x14ac:dyDescent="0.25"/>
    <row r="82" s="13" customFormat="1" x14ac:dyDescent="0.25"/>
    <row r="83" s="13" customFormat="1" x14ac:dyDescent="0.25"/>
    <row r="84" s="13" customFormat="1" x14ac:dyDescent="0.25"/>
    <row r="85" s="13" customFormat="1" x14ac:dyDescent="0.25"/>
    <row r="86" s="13" customFormat="1" x14ac:dyDescent="0.25"/>
    <row r="87" s="13" customFormat="1" x14ac:dyDescent="0.25"/>
    <row r="88" s="13" customFormat="1" x14ac:dyDescent="0.25"/>
    <row r="89" s="13" customFormat="1" x14ac:dyDescent="0.25"/>
    <row r="90" s="13" customFormat="1" x14ac:dyDescent="0.25"/>
    <row r="91" s="13" customFormat="1" x14ac:dyDescent="0.25"/>
    <row r="92" s="13" customFormat="1" x14ac:dyDescent="0.25"/>
    <row r="93" s="13" customFormat="1" x14ac:dyDescent="0.25"/>
    <row r="94" s="13" customFormat="1" x14ac:dyDescent="0.25"/>
    <row r="95" s="13" customFormat="1" x14ac:dyDescent="0.25"/>
    <row r="96" s="13" customFormat="1" x14ac:dyDescent="0.25"/>
    <row r="97" s="13" customFormat="1" x14ac:dyDescent="0.25"/>
    <row r="98" s="13" customFormat="1" x14ac:dyDescent="0.25"/>
    <row r="99" s="13" customFormat="1" x14ac:dyDescent="0.25"/>
    <row r="100" s="13" customFormat="1" x14ac:dyDescent="0.25"/>
    <row r="101" s="13" customFormat="1" x14ac:dyDescent="0.25"/>
    <row r="102" s="13" customFormat="1" x14ac:dyDescent="0.25"/>
    <row r="103" s="13" customFormat="1" x14ac:dyDescent="0.25"/>
    <row r="104" s="13" customFormat="1" x14ac:dyDescent="0.25"/>
    <row r="105" s="13" customFormat="1" x14ac:dyDescent="0.25"/>
    <row r="106" s="13" customFormat="1" x14ac:dyDescent="0.25"/>
    <row r="107" s="13" customFormat="1" x14ac:dyDescent="0.25"/>
    <row r="108" s="13" customFormat="1" x14ac:dyDescent="0.25"/>
    <row r="109" s="13" customFormat="1" x14ac:dyDescent="0.25"/>
    <row r="110" s="13" customFormat="1" x14ac:dyDescent="0.25"/>
    <row r="111" s="13" customFormat="1" x14ac:dyDescent="0.25"/>
    <row r="112" s="13" customFormat="1" x14ac:dyDescent="0.25"/>
    <row r="113" s="13" customFormat="1" x14ac:dyDescent="0.25"/>
    <row r="114" s="13" customFormat="1" x14ac:dyDescent="0.25"/>
    <row r="115" s="13" customFormat="1" x14ac:dyDescent="0.25"/>
    <row r="116" s="13" customFormat="1" x14ac:dyDescent="0.25"/>
    <row r="117" s="13" customFormat="1" x14ac:dyDescent="0.25"/>
    <row r="118" s="13" customFormat="1" x14ac:dyDescent="0.25"/>
    <row r="119" s="13" customFormat="1" x14ac:dyDescent="0.25"/>
    <row r="120" s="13" customFormat="1" x14ac:dyDescent="0.25"/>
    <row r="121" s="13" customFormat="1" x14ac:dyDescent="0.25"/>
    <row r="122" s="13" customFormat="1" x14ac:dyDescent="0.25"/>
    <row r="123" s="13" customFormat="1" x14ac:dyDescent="0.25"/>
    <row r="124" s="13" customFormat="1" x14ac:dyDescent="0.25"/>
    <row r="125" s="13" customFormat="1" x14ac:dyDescent="0.25"/>
    <row r="126" s="13" customFormat="1" x14ac:dyDescent="0.25"/>
    <row r="127" s="13" customFormat="1" x14ac:dyDescent="0.25"/>
    <row r="128" s="13" customFormat="1" x14ac:dyDescent="0.25"/>
    <row r="129" s="13" customFormat="1" x14ac:dyDescent="0.25"/>
    <row r="130" s="13" customFormat="1" x14ac:dyDescent="0.25"/>
    <row r="131" s="13" customFormat="1" x14ac:dyDescent="0.25"/>
    <row r="132" s="13" customFormat="1" x14ac:dyDescent="0.25"/>
    <row r="133" s="13" customFormat="1" x14ac:dyDescent="0.25"/>
    <row r="134" s="13" customFormat="1" x14ac:dyDescent="0.25"/>
    <row r="135" s="13" customFormat="1" x14ac:dyDescent="0.25"/>
    <row r="136" s="13" customFormat="1" x14ac:dyDescent="0.25"/>
    <row r="137" s="13" customFormat="1" x14ac:dyDescent="0.25"/>
    <row r="138" s="13" customFormat="1" x14ac:dyDescent="0.25"/>
    <row r="139" s="13" customFormat="1" x14ac:dyDescent="0.25"/>
    <row r="140" s="13" customFormat="1" x14ac:dyDescent="0.25"/>
    <row r="141" s="13" customFormat="1" x14ac:dyDescent="0.25"/>
    <row r="142" s="13" customFormat="1" x14ac:dyDescent="0.25"/>
    <row r="143" s="13" customFormat="1" x14ac:dyDescent="0.25"/>
    <row r="144" s="13" customFormat="1" x14ac:dyDescent="0.25"/>
    <row r="145" s="13" customFormat="1" x14ac:dyDescent="0.25"/>
    <row r="146" s="13" customFormat="1" x14ac:dyDescent="0.25"/>
    <row r="147" s="13" customFormat="1" x14ac:dyDescent="0.25"/>
    <row r="148" s="13" customFormat="1" x14ac:dyDescent="0.25"/>
    <row r="149" s="13" customFormat="1" x14ac:dyDescent="0.25"/>
    <row r="150" s="13" customFormat="1" x14ac:dyDescent="0.25"/>
    <row r="151" s="13" customFormat="1" x14ac:dyDescent="0.25"/>
    <row r="152" s="13" customFormat="1" x14ac:dyDescent="0.25"/>
    <row r="153" s="13" customFormat="1" x14ac:dyDescent="0.25"/>
    <row r="154" s="13" customFormat="1" x14ac:dyDescent="0.25"/>
    <row r="155" s="13" customFormat="1" x14ac:dyDescent="0.25"/>
    <row r="156" s="13" customFormat="1" x14ac:dyDescent="0.25"/>
    <row r="157" s="13" customFormat="1" x14ac:dyDescent="0.25"/>
    <row r="158" s="13" customFormat="1" x14ac:dyDescent="0.25"/>
    <row r="159" s="13" customFormat="1" x14ac:dyDescent="0.25"/>
    <row r="160" s="13" customFormat="1" x14ac:dyDescent="0.25"/>
    <row r="161" s="13" customFormat="1" x14ac:dyDescent="0.25"/>
    <row r="162" s="13" customFormat="1" x14ac:dyDescent="0.25"/>
    <row r="163" s="13" customFormat="1" x14ac:dyDescent="0.25"/>
    <row r="164" s="13" customFormat="1" x14ac:dyDescent="0.25"/>
    <row r="165" s="13" customFormat="1" x14ac:dyDescent="0.25"/>
    <row r="166" s="13" customFormat="1" x14ac:dyDescent="0.25"/>
    <row r="167" s="13" customFormat="1" x14ac:dyDescent="0.25"/>
    <row r="168" s="13" customFormat="1" x14ac:dyDescent="0.25"/>
    <row r="169" s="13" customFormat="1" x14ac:dyDescent="0.25"/>
    <row r="170" s="13" customFormat="1" x14ac:dyDescent="0.25"/>
    <row r="171" s="13" customFormat="1" x14ac:dyDescent="0.25"/>
    <row r="172" s="13" customFormat="1" x14ac:dyDescent="0.25"/>
    <row r="173" s="13" customFormat="1" x14ac:dyDescent="0.25"/>
    <row r="174" s="13" customFormat="1" x14ac:dyDescent="0.25"/>
    <row r="175" s="13" customFormat="1" x14ac:dyDescent="0.25"/>
    <row r="176" s="13" customFormat="1" x14ac:dyDescent="0.25"/>
    <row r="177" s="13" customFormat="1" x14ac:dyDescent="0.25"/>
    <row r="178" s="13" customFormat="1" x14ac:dyDescent="0.25"/>
    <row r="179" s="13" customFormat="1" x14ac:dyDescent="0.25"/>
    <row r="180" s="13" customFormat="1" x14ac:dyDescent="0.25"/>
    <row r="181" s="13" customFormat="1" x14ac:dyDescent="0.25"/>
    <row r="182" s="13" customFormat="1" x14ac:dyDescent="0.25"/>
    <row r="183" s="13" customFormat="1" x14ac:dyDescent="0.25"/>
    <row r="184" s="13" customFormat="1" x14ac:dyDescent="0.25"/>
    <row r="185" s="13" customFormat="1" x14ac:dyDescent="0.25"/>
    <row r="186" s="13" customFormat="1" x14ac:dyDescent="0.25"/>
    <row r="187" s="13" customFormat="1" x14ac:dyDescent="0.25"/>
    <row r="188" s="13" customFormat="1" x14ac:dyDescent="0.25"/>
    <row r="189" s="13" customFormat="1" x14ac:dyDescent="0.25"/>
    <row r="190" s="13" customFormat="1" x14ac:dyDescent="0.25"/>
    <row r="191" s="13" customFormat="1" x14ac:dyDescent="0.25"/>
    <row r="192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</sheetData>
  <sheetProtection algorithmName="SHA-512" hashValue="zPjHLi/n7d3uvDwdBdLFOqE8iDkFGkztTAMIWLIIS8oxVioMm4EnjtvZ08JpvGwt4zVM9ISyRgXkc1trWw4ysA==" saltValue="SfOocgIfB4yJ2j1AxMtSnA==" spinCount="100000" sheet="1" objects="1" scenarios="1"/>
  <mergeCells count="1">
    <mergeCell ref="A1:E1"/>
  </mergeCells>
  <conditionalFormatting sqref="B3:B12">
    <cfRule type="expression" dxfId="0" priority="1">
      <formula>ISNUMBER(B3)</formula>
    </cfRule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8</vt:i4>
      </vt:variant>
    </vt:vector>
  </HeadingPairs>
  <TitlesOfParts>
    <vt:vector size="8" baseType="lpstr">
      <vt:lpstr>INTESTAZIONE</vt:lpstr>
      <vt:lpstr>ARREDI</vt:lpstr>
      <vt:lpstr>FIORI E PIANTE</vt:lpstr>
      <vt:lpstr>ALLACCI IDRICI</vt:lpstr>
      <vt:lpstr>ENERGIA ELETTRICA</vt:lpstr>
      <vt:lpstr>SICUREZZA</vt:lpstr>
      <vt:lpstr>PULIZIE</vt:lpstr>
      <vt:lpstr>TECNOLOGIE E INTERNET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Francesca Ferraris</dc:creator>
  <cp:lastModifiedBy>Matilde Frega</cp:lastModifiedBy>
  <dcterms:created xsi:type="dcterms:W3CDTF">2025-06-06T08:59:57Z</dcterms:created>
  <dcterms:modified xsi:type="dcterms:W3CDTF">2025-06-20T13:17:34Z</dcterms:modified>
</cp:coreProperties>
</file>